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dexo-my.sharepoint.com/personal/nick_hayter_sodexo_com/Documents/Desktop/"/>
    </mc:Choice>
  </mc:AlternateContent>
  <xr:revisionPtr revIDLastSave="218" documentId="8_{5E5FF820-6C38-49DE-B70F-11DBCF8DAE94}" xr6:coauthVersionLast="47" xr6:coauthVersionMax="47" xr10:uidLastSave="{010FC4A0-C1C0-4BBC-8DA2-D97D05AFB893}"/>
  <bookViews>
    <workbookView xWindow="-120" yWindow="-120" windowWidth="21840" windowHeight="13140" activeTab="2" xr2:uid="{00000000-000D-0000-FFFF-FFFF00000000}"/>
  </bookViews>
  <sheets>
    <sheet name="Book In" sheetId="1" r:id="rId1"/>
    <sheet name="Book in " sheetId="2" state="hidden" r:id="rId2"/>
    <sheet name="League" sheetId="3" r:id="rId3"/>
    <sheet name="R1" sheetId="4" r:id="rId4"/>
    <sheet name="R2" sheetId="5" r:id="rId5"/>
    <sheet name="R3" sheetId="6" r:id="rId6"/>
    <sheet name="R4" sheetId="7" r:id="rId7"/>
    <sheet name="Sheet1" sheetId="8" state="hidden" r:id="rId8"/>
  </sheets>
  <definedNames>
    <definedName name="_xlnm._FilterDatabase" localSheetId="4" hidden="1">'R2'!$A$1:$G$31</definedName>
    <definedName name="_xlnm._FilterDatabase" localSheetId="5" hidden="1">'R3'!$A$2:$G$21</definedName>
    <definedName name="_xlnm._FilterDatabase" localSheetId="6" hidden="1">'R4'!$A$13:$G$23</definedName>
    <definedName name="_xlnm.Print_Area" localSheetId="4">'R2'!$B$2:$E$27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" i="3" l="1"/>
  <c r="K29" i="3" s="1"/>
  <c r="J22" i="3"/>
  <c r="K22" i="3" s="1"/>
  <c r="J30" i="3"/>
  <c r="K30" i="3" s="1"/>
  <c r="J28" i="3"/>
  <c r="K28" i="3" s="1"/>
  <c r="J20" i="3"/>
  <c r="K20" i="3" s="1"/>
  <c r="J19" i="3"/>
  <c r="K19" i="3" s="1"/>
  <c r="J17" i="3"/>
  <c r="K17" i="3" s="1"/>
  <c r="J27" i="3"/>
  <c r="K27" i="3" s="1"/>
  <c r="J21" i="3"/>
  <c r="K21" i="3" s="1"/>
  <c r="J15" i="3"/>
  <c r="K15" i="3" s="1"/>
  <c r="J10" i="3"/>
  <c r="K10" i="3" s="1"/>
  <c r="J26" i="3"/>
  <c r="K26" i="3" s="1"/>
  <c r="J25" i="3"/>
  <c r="K25" i="3" s="1"/>
  <c r="J14" i="3"/>
  <c r="K14" i="3" s="1"/>
  <c r="J24" i="3"/>
  <c r="K24" i="3" s="1"/>
  <c r="J23" i="3"/>
  <c r="K23" i="3" s="1"/>
  <c r="J9" i="3"/>
  <c r="K9" i="3" s="1"/>
  <c r="J16" i="3"/>
  <c r="K16" i="3" s="1"/>
  <c r="J18" i="3"/>
  <c r="K18" i="3" s="1"/>
  <c r="J13" i="3"/>
  <c r="K13" i="3" s="1"/>
  <c r="J12" i="3"/>
  <c r="K12" i="3" s="1"/>
  <c r="J11" i="3"/>
  <c r="K11" i="3" s="1"/>
  <c r="J6" i="3"/>
  <c r="K6" i="3" s="1"/>
  <c r="J5" i="3"/>
  <c r="K5" i="3" s="1"/>
  <c r="J7" i="3"/>
  <c r="K7" i="3" s="1"/>
  <c r="J8" i="3"/>
  <c r="K8" i="3" s="1"/>
  <c r="J4" i="3"/>
  <c r="K4" i="3" s="1"/>
  <c r="I29" i="3"/>
  <c r="I22" i="3"/>
  <c r="I30" i="3"/>
  <c r="I28" i="3"/>
  <c r="I20" i="3"/>
  <c r="I19" i="3"/>
  <c r="I17" i="3"/>
  <c r="I27" i="3"/>
  <c r="I21" i="3"/>
  <c r="I15" i="3"/>
  <c r="I10" i="3"/>
  <c r="I26" i="3"/>
  <c r="I25" i="3"/>
  <c r="I14" i="3"/>
  <c r="I24" i="3"/>
  <c r="I23" i="3"/>
  <c r="I9" i="3"/>
  <c r="I16" i="3"/>
  <c r="I18" i="3"/>
  <c r="I13" i="3"/>
  <c r="I12" i="3"/>
  <c r="I11" i="3"/>
  <c r="I6" i="3"/>
  <c r="I5" i="3"/>
  <c r="I7" i="3"/>
  <c r="I8" i="3"/>
  <c r="I4" i="3"/>
  <c r="H30" i="3"/>
  <c r="D40" i="3"/>
  <c r="A40" i="3"/>
  <c r="H29" i="3"/>
  <c r="H10" i="3"/>
  <c r="H17" i="3"/>
  <c r="H25" i="3"/>
  <c r="H14" i="3"/>
  <c r="H19" i="3"/>
  <c r="H24" i="3"/>
  <c r="H28" i="3"/>
  <c r="H26" i="3"/>
  <c r="H27" i="3"/>
  <c r="H21" i="3"/>
  <c r="H11" i="3"/>
  <c r="H13" i="3"/>
  <c r="H23" i="3"/>
  <c r="H9" i="3"/>
  <c r="H16" i="3"/>
  <c r="H6" i="3"/>
  <c r="H20" i="3"/>
  <c r="H22" i="3"/>
  <c r="H12" i="3"/>
  <c r="H18" i="3"/>
  <c r="H15" i="3"/>
  <c r="H8" i="3"/>
  <c r="H5" i="3"/>
  <c r="H7" i="3"/>
  <c r="H4" i="3"/>
  <c r="H40" i="3" l="1"/>
</calcChain>
</file>

<file path=xl/sharedStrings.xml><?xml version="1.0" encoding="utf-8"?>
<sst xmlns="http://schemas.openxmlformats.org/spreadsheetml/2006/main" count="431" uniqueCount="108">
  <si>
    <t>Name</t>
  </si>
  <si>
    <t>PAUL STEVENS</t>
  </si>
  <si>
    <t>DAVE WARE</t>
  </si>
  <si>
    <t>MALCOLM STOTE</t>
  </si>
  <si>
    <t>DARREN CRAMER</t>
  </si>
  <si>
    <t>MATT PITTER</t>
  </si>
  <si>
    <t>ADRIAN MARTIN</t>
  </si>
  <si>
    <t>IAN DANCEY</t>
  </si>
  <si>
    <t>ROBBIE GINN</t>
  </si>
  <si>
    <t>BILLY POTTER</t>
  </si>
  <si>
    <t>ANDY PEMBERTON</t>
  </si>
  <si>
    <t>TONY EASTMAN</t>
  </si>
  <si>
    <t>JEFF FISK</t>
  </si>
  <si>
    <t>CRAIG EDWARDS</t>
  </si>
  <si>
    <t>DAVE WADE</t>
  </si>
  <si>
    <t>CHRIS WOOLLVEN</t>
  </si>
  <si>
    <t>PAT DALTON</t>
  </si>
  <si>
    <t>JAMIE BOYLING</t>
  </si>
  <si>
    <t>NICK HAYTER</t>
  </si>
  <si>
    <t>ROB REMNANT</t>
  </si>
  <si>
    <t>NATHAN WILKINSON</t>
  </si>
  <si>
    <t>PETER LEE</t>
  </si>
  <si>
    <t>PABLO BANDRES</t>
  </si>
  <si>
    <t>JOE THOMPSON</t>
  </si>
  <si>
    <t>ANDY SMITHSON</t>
  </si>
  <si>
    <t>LIAM MCGRADY</t>
  </si>
  <si>
    <t>JOHN DELANEY</t>
  </si>
  <si>
    <t>POSITION</t>
  </si>
  <si>
    <t>BEN ROSVALL</t>
  </si>
  <si>
    <t>DEAN WHITCHER</t>
  </si>
  <si>
    <t>CHRIS WOOLVEN</t>
  </si>
  <si>
    <t>MICK GOODYEAR</t>
  </si>
  <si>
    <t>DARREN PHILLIPS</t>
  </si>
  <si>
    <t>MARTIN MOGRIDGE</t>
  </si>
  <si>
    <t>PHIL LEE</t>
  </si>
  <si>
    <t>DARREN BOND</t>
  </si>
  <si>
    <t>DARREN TAYLOR</t>
  </si>
  <si>
    <t>ANTHONY DAVIES</t>
  </si>
  <si>
    <t>PHIL DUNK</t>
  </si>
  <si>
    <t>CORMAC MEENAHAN</t>
  </si>
  <si>
    <t>DARREN PERRET</t>
  </si>
  <si>
    <t>DON CARTER</t>
  </si>
  <si>
    <t>CHRIS SNOW</t>
  </si>
  <si>
    <t>TOM BAYFORD</t>
  </si>
  <si>
    <t>DONNA BAYFORD</t>
  </si>
  <si>
    <t>BROGAN BAYFORD</t>
  </si>
  <si>
    <t>DARREN WILSON</t>
  </si>
  <si>
    <t>LOLLY PERRY</t>
  </si>
  <si>
    <t>JIMMY WILLIS</t>
  </si>
  <si>
    <t>MATT ASHBRIDGE</t>
  </si>
  <si>
    <t>RAY BRETON</t>
  </si>
  <si>
    <t>BADGER HILLARY</t>
  </si>
  <si>
    <t>TONY KING</t>
  </si>
  <si>
    <t>DEAN SCOTT DENNESS</t>
  </si>
  <si>
    <t>SIMON WHITBREAD</t>
  </si>
  <si>
    <t xml:space="preserve"> </t>
  </si>
  <si>
    <t>PAUL ROBBINS</t>
  </si>
  <si>
    <t>DANIEL LEMIN</t>
  </si>
  <si>
    <t>LEWIS LEMARQUAND</t>
  </si>
  <si>
    <t>DEANO RYAN</t>
  </si>
  <si>
    <t>SHAUN WALKER</t>
  </si>
  <si>
    <t>JIM STANHOPE</t>
  </si>
  <si>
    <t>JOHN BEDFORD</t>
  </si>
  <si>
    <t>MARK GRIFFITHS</t>
  </si>
  <si>
    <t>PAUL HILES</t>
  </si>
  <si>
    <t>Member/Non Member</t>
  </si>
  <si>
    <t>Round 1</t>
  </si>
  <si>
    <t>Round 2</t>
  </si>
  <si>
    <t>Round 3</t>
  </si>
  <si>
    <t>Round 4</t>
  </si>
  <si>
    <t>TOTAL</t>
  </si>
  <si>
    <t>Total Fish</t>
  </si>
  <si>
    <t>M</t>
  </si>
  <si>
    <t>NM</t>
  </si>
  <si>
    <t>Zone</t>
  </si>
  <si>
    <t>Peg</t>
  </si>
  <si>
    <t>TOTAL Fish</t>
  </si>
  <si>
    <t>Weight</t>
  </si>
  <si>
    <t>A</t>
  </si>
  <si>
    <t>Catch Report</t>
  </si>
  <si>
    <t>B</t>
  </si>
  <si>
    <t>Fishing</t>
  </si>
  <si>
    <t>CHRIS WOLLVEN</t>
  </si>
  <si>
    <t>CORMAC</t>
  </si>
  <si>
    <t>DAN MOGRIDGE</t>
  </si>
  <si>
    <t>JORDIE</t>
  </si>
  <si>
    <t>MARK PAINTER</t>
  </si>
  <si>
    <t>MIKE DELANEY</t>
  </si>
  <si>
    <t>MIKE GROVES</t>
  </si>
  <si>
    <t>WAYNE MORGAN</t>
  </si>
  <si>
    <t>MARTYN MOGRIDGE</t>
  </si>
  <si>
    <t>PAUL LLOYD</t>
  </si>
  <si>
    <t>BEN LEE</t>
  </si>
  <si>
    <t>ROLAND CHILDE</t>
  </si>
  <si>
    <t>Column1</t>
  </si>
  <si>
    <t>Column2</t>
  </si>
  <si>
    <t>Column3</t>
  </si>
  <si>
    <t>Total Weight Oz</t>
  </si>
  <si>
    <r>
      <rPr>
        <b/>
        <sz val="11"/>
        <color theme="1"/>
        <rFont val="Calibri"/>
        <family val="2"/>
        <scheme val="minor"/>
      </rPr>
      <t>EASTNEY</t>
    </r>
    <r>
      <rPr>
        <sz val="11"/>
        <color theme="1"/>
        <rFont val="Calibri"/>
        <family val="2"/>
        <scheme val="minor"/>
      </rPr>
      <t xml:space="preserve"> -  Fished in Breezy Conditions , catch consisted of Dogfosh, Whiting, Congers , Dabs</t>
    </r>
  </si>
  <si>
    <t xml:space="preserve">Total Weight </t>
  </si>
  <si>
    <t>PETER MCGRADY</t>
  </si>
  <si>
    <t>LEE SCATTERGOOD</t>
  </si>
  <si>
    <t>3</t>
  </si>
  <si>
    <t>Very Slow Nights Fishing, with a gusty South Westerly wind. Whiting , Dogs and dabs were caught</t>
  </si>
  <si>
    <t>SAM JOHNSTONE</t>
  </si>
  <si>
    <t xml:space="preserve">JORDIE </t>
  </si>
  <si>
    <t>BILL JOHNSTONE</t>
  </si>
  <si>
    <t>IAIN HILLARY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</si>
</sst>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£&quot;#,##0;[Red]&quot;-£&quot;#,##0"/>
    <numFmt numFmtId="165" formatCode="[$-809]0"/>
    <numFmt numFmtId="166" formatCode="[$-809]General"/>
    <numFmt numFmtId="167" formatCode="[$£-809]#,##0.00;[Red]&quot;-&quot;[$£-809]#,##0.00"/>
  </numFmts>
  <fonts count="13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1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1"/>
      <color rgb="FF000000"/>
      <name val="Calibri1"/>
    </font>
    <font>
      <i/>
      <sz val="11"/>
      <color rgb="FF000000"/>
      <name val="Calibri1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7F7F7F"/>
        <bgColor rgb="FF7F7F7F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6">
    <xf numFmtId="0" fontId="0" fillId="0" borderId="0"/>
    <xf numFmtId="166" fontId="4" fillId="0" borderId="0"/>
    <xf numFmtId="0" fontId="5" fillId="0" borderId="0">
      <alignment horizontal="center"/>
    </xf>
    <xf numFmtId="0" fontId="5" fillId="0" borderId="0">
      <alignment horizontal="center" textRotation="90"/>
    </xf>
    <xf numFmtId="0" fontId="6" fillId="0" borderId="0"/>
    <xf numFmtId="167" fontId="6" fillId="0" borderId="0"/>
  </cellStyleXfs>
  <cellXfs count="124">
    <xf numFmtId="0" fontId="0" fillId="0" borderId="0" xfId="0"/>
    <xf numFmtId="166" fontId="7" fillId="2" borderId="0" xfId="1" applyFont="1" applyFill="1" applyAlignment="1">
      <alignment horizontal="center" vertical="center" wrapText="1"/>
    </xf>
    <xf numFmtId="166" fontId="4" fillId="0" borderId="0" xfId="1"/>
    <xf numFmtId="166" fontId="7" fillId="2" borderId="2" xfId="1" applyFont="1" applyFill="1" applyBorder="1" applyAlignment="1">
      <alignment horizontal="center" vertical="center" wrapText="1"/>
    </xf>
    <xf numFmtId="166" fontId="7" fillId="2" borderId="2" xfId="1" applyFont="1" applyFill="1" applyBorder="1" applyAlignment="1">
      <alignment horizontal="center"/>
    </xf>
    <xf numFmtId="166" fontId="7" fillId="2" borderId="2" xfId="1" applyFont="1" applyFill="1" applyBorder="1" applyAlignment="1">
      <alignment vertical="center"/>
    </xf>
    <xf numFmtId="166" fontId="4" fillId="0" borderId="2" xfId="1" applyBorder="1"/>
    <xf numFmtId="166" fontId="7" fillId="0" borderId="2" xfId="1" applyFont="1" applyBorder="1" applyAlignment="1">
      <alignment horizontal="center"/>
    </xf>
    <xf numFmtId="166" fontId="8" fillId="3" borderId="2" xfId="1" applyFont="1" applyFill="1" applyBorder="1" applyAlignment="1">
      <alignment horizontal="center" vertical="center"/>
    </xf>
    <xf numFmtId="166" fontId="8" fillId="3" borderId="2" xfId="1" applyFont="1" applyFill="1" applyBorder="1" applyAlignment="1">
      <alignment horizontal="center"/>
    </xf>
    <xf numFmtId="166" fontId="8" fillId="0" borderId="2" xfId="1" applyFont="1" applyBorder="1" applyAlignment="1">
      <alignment horizontal="center"/>
    </xf>
    <xf numFmtId="166" fontId="8" fillId="0" borderId="2" xfId="1" applyFont="1" applyBorder="1" applyAlignment="1">
      <alignment horizontal="center" vertical="center"/>
    </xf>
    <xf numFmtId="166" fontId="4" fillId="0" borderId="2" xfId="1" applyBorder="1" applyAlignment="1">
      <alignment horizontal="center" vertical="center"/>
    </xf>
    <xf numFmtId="166" fontId="4" fillId="0" borderId="2" xfId="1" applyBorder="1" applyAlignment="1">
      <alignment horizontal="center"/>
    </xf>
    <xf numFmtId="166" fontId="4" fillId="0" borderId="2" xfId="1" applyBorder="1" applyAlignment="1">
      <alignment horizontal="center" vertical="center" wrapText="1"/>
    </xf>
    <xf numFmtId="164" fontId="4" fillId="0" borderId="0" xfId="1" applyNumberFormat="1"/>
    <xf numFmtId="166" fontId="4" fillId="3" borderId="2" xfId="1" applyFill="1" applyBorder="1" applyAlignment="1">
      <alignment horizontal="center" vertical="center"/>
    </xf>
    <xf numFmtId="166" fontId="7" fillId="2" borderId="0" xfId="1" applyFont="1" applyFill="1" applyAlignment="1">
      <alignment vertical="center"/>
    </xf>
    <xf numFmtId="166" fontId="7" fillId="2" borderId="4" xfId="1" applyFont="1" applyFill="1" applyBorder="1" applyAlignment="1">
      <alignment vertical="center"/>
    </xf>
    <xf numFmtId="166" fontId="7" fillId="2" borderId="1" xfId="1" applyFont="1" applyFill="1" applyBorder="1" applyAlignment="1">
      <alignment horizontal="center" vertical="center" wrapText="1"/>
    </xf>
    <xf numFmtId="166" fontId="7" fillId="2" borderId="4" xfId="1" applyFont="1" applyFill="1" applyBorder="1" applyAlignment="1">
      <alignment horizontal="center" vertical="center" wrapText="1"/>
    </xf>
    <xf numFmtId="166" fontId="4" fillId="0" borderId="2" xfId="1" applyBorder="1" applyAlignment="1">
      <alignment horizontal="left"/>
    </xf>
    <xf numFmtId="166" fontId="4" fillId="6" borderId="2" xfId="1" applyFill="1" applyBorder="1" applyAlignment="1">
      <alignment horizontal="center"/>
    </xf>
    <xf numFmtId="166" fontId="4" fillId="6" borderId="2" xfId="1" applyFill="1" applyBorder="1" applyAlignment="1">
      <alignment horizontal="center" vertical="center"/>
    </xf>
    <xf numFmtId="166" fontId="4" fillId="0" borderId="4" xfId="1" applyBorder="1" applyAlignment="1">
      <alignment horizontal="left" vertical="center"/>
    </xf>
    <xf numFmtId="166" fontId="4" fillId="0" borderId="4" xfId="1" applyBorder="1" applyAlignment="1">
      <alignment horizontal="left"/>
    </xf>
    <xf numFmtId="166" fontId="4" fillId="0" borderId="4" xfId="1" applyBorder="1"/>
    <xf numFmtId="166" fontId="4" fillId="6" borderId="2" xfId="1" applyFill="1" applyBorder="1"/>
    <xf numFmtId="166" fontId="4" fillId="0" borderId="3" xfId="1" applyBorder="1" applyAlignment="1">
      <alignment horizontal="left" vertical="center"/>
    </xf>
    <xf numFmtId="166" fontId="4" fillId="0" borderId="4" xfId="1" applyBorder="1" applyAlignment="1">
      <alignment horizontal="left" vertical="center" wrapText="1"/>
    </xf>
    <xf numFmtId="166" fontId="7" fillId="0" borderId="2" xfId="1" applyFont="1" applyBorder="1" applyAlignment="1">
      <alignment horizontal="center" vertical="center" wrapText="1"/>
    </xf>
    <xf numFmtId="166" fontId="4" fillId="0" borderId="3" xfId="1" applyBorder="1"/>
    <xf numFmtId="166" fontId="4" fillId="0" borderId="2" xfId="1" applyBorder="1" applyAlignment="1">
      <alignment horizontal="left" vertical="center"/>
    </xf>
    <xf numFmtId="166" fontId="4" fillId="0" borderId="5" xfId="1" applyBorder="1" applyAlignment="1">
      <alignment horizontal="left" vertical="center"/>
    </xf>
    <xf numFmtId="165" fontId="7" fillId="2" borderId="2" xfId="1" applyNumberFormat="1" applyFont="1" applyFill="1" applyBorder="1" applyAlignment="1">
      <alignment horizontal="center"/>
    </xf>
    <xf numFmtId="166" fontId="10" fillId="0" borderId="0" xfId="1" applyFont="1"/>
    <xf numFmtId="166" fontId="10" fillId="0" borderId="0" xfId="1" applyFont="1" applyAlignment="1">
      <alignment horizontal="center"/>
    </xf>
    <xf numFmtId="0" fontId="3" fillId="0" borderId="0" xfId="0" applyFont="1"/>
    <xf numFmtId="166" fontId="11" fillId="2" borderId="2" xfId="1" applyFont="1" applyFill="1" applyBorder="1" applyAlignment="1">
      <alignment horizontal="center" vertical="center"/>
    </xf>
    <xf numFmtId="166" fontId="11" fillId="2" borderId="2" xfId="1" applyFont="1" applyFill="1" applyBorder="1" applyAlignment="1">
      <alignment horizontal="center" vertical="center" wrapText="1"/>
    </xf>
    <xf numFmtId="166" fontId="11" fillId="2" borderId="2" xfId="1" applyFont="1" applyFill="1" applyBorder="1" applyAlignment="1">
      <alignment horizontal="center"/>
    </xf>
    <xf numFmtId="166" fontId="10" fillId="8" borderId="2" xfId="1" applyFont="1" applyFill="1" applyBorder="1" applyAlignment="1">
      <alignment horizontal="center"/>
    </xf>
    <xf numFmtId="166" fontId="11" fillId="2" borderId="3" xfId="1" applyFont="1" applyFill="1" applyBorder="1" applyAlignment="1">
      <alignment horizontal="center"/>
    </xf>
    <xf numFmtId="166" fontId="10" fillId="0" borderId="2" xfId="1" applyFont="1" applyFill="1" applyBorder="1" applyAlignment="1">
      <alignment horizontal="center"/>
    </xf>
    <xf numFmtId="166" fontId="10" fillId="0" borderId="2" xfId="1" applyFont="1" applyBorder="1" applyAlignment="1">
      <alignment horizontal="center"/>
    </xf>
    <xf numFmtId="166" fontId="10" fillId="0" borderId="2" xfId="1" applyFont="1" applyFill="1" applyBorder="1" applyAlignment="1">
      <alignment horizontal="center" vertical="center"/>
    </xf>
    <xf numFmtId="166" fontId="10" fillId="0" borderId="2" xfId="1" applyFont="1" applyBorder="1"/>
    <xf numFmtId="166" fontId="10" fillId="0" borderId="2" xfId="1" applyFont="1" applyFill="1" applyBorder="1" applyAlignment="1">
      <alignment horizontal="center" vertical="center" wrapText="1"/>
    </xf>
    <xf numFmtId="166" fontId="11" fillId="2" borderId="0" xfId="1" applyFont="1" applyFill="1" applyAlignment="1">
      <alignment vertical="center"/>
    </xf>
    <xf numFmtId="166" fontId="11" fillId="2" borderId="0" xfId="1" applyFont="1" applyFill="1" applyAlignment="1">
      <alignment horizontal="center" vertical="center" wrapText="1"/>
    </xf>
    <xf numFmtId="166" fontId="11" fillId="2" borderId="1" xfId="1" applyFont="1" applyFill="1" applyBorder="1" applyAlignment="1">
      <alignment horizontal="center"/>
    </xf>
    <xf numFmtId="166" fontId="11" fillId="0" borderId="0" xfId="1" applyFont="1" applyFill="1" applyBorder="1" applyAlignment="1">
      <alignment horizontal="center"/>
    </xf>
    <xf numFmtId="166" fontId="11" fillId="7" borderId="2" xfId="1" applyFont="1" applyFill="1" applyBorder="1" applyAlignment="1">
      <alignment horizontal="center"/>
    </xf>
    <xf numFmtId="166" fontId="10" fillId="8" borderId="3" xfId="1" applyFont="1" applyFill="1" applyBorder="1" applyAlignment="1">
      <alignment horizontal="center"/>
    </xf>
    <xf numFmtId="166" fontId="10" fillId="8" borderId="6" xfId="1" applyFont="1" applyFill="1" applyBorder="1" applyAlignment="1">
      <alignment horizontal="center"/>
    </xf>
    <xf numFmtId="166" fontId="10" fillId="8" borderId="7" xfId="1" applyFont="1" applyFill="1" applyBorder="1" applyAlignment="1">
      <alignment horizontal="center"/>
    </xf>
    <xf numFmtId="166" fontId="10" fillId="0" borderId="0" xfId="1" applyFont="1" applyBorder="1"/>
    <xf numFmtId="166" fontId="10" fillId="8" borderId="2" xfId="1" applyFont="1" applyFill="1" applyBorder="1" applyAlignment="1">
      <alignment horizontal="center" vertical="center"/>
    </xf>
    <xf numFmtId="166" fontId="10" fillId="8" borderId="3" xfId="1" applyFont="1" applyFill="1" applyBorder="1" applyAlignment="1">
      <alignment horizontal="center" vertical="center"/>
    </xf>
    <xf numFmtId="166" fontId="10" fillId="0" borderId="3" xfId="1" applyFont="1" applyFill="1" applyBorder="1" applyAlignment="1">
      <alignment horizontal="center" vertical="center"/>
    </xf>
    <xf numFmtId="166" fontId="10" fillId="0" borderId="6" xfId="1" applyFont="1" applyBorder="1" applyAlignment="1">
      <alignment horizontal="center"/>
    </xf>
    <xf numFmtId="166" fontId="10" fillId="0" borderId="7" xfId="1" applyFont="1" applyBorder="1" applyAlignment="1">
      <alignment horizontal="center"/>
    </xf>
    <xf numFmtId="166" fontId="10" fillId="0" borderId="3" xfId="1" applyFont="1" applyFill="1" applyBorder="1" applyAlignment="1">
      <alignment horizontal="center"/>
    </xf>
    <xf numFmtId="166" fontId="10" fillId="0" borderId="3" xfId="1" applyFont="1" applyFill="1" applyBorder="1" applyAlignment="1">
      <alignment horizontal="center" vertical="center" wrapText="1"/>
    </xf>
    <xf numFmtId="166" fontId="11" fillId="5" borderId="2" xfId="1" applyFont="1" applyFill="1" applyBorder="1" applyAlignment="1">
      <alignment vertical="center"/>
    </xf>
    <xf numFmtId="166" fontId="11" fillId="5" borderId="2" xfId="1" applyFont="1" applyFill="1" applyBorder="1" applyAlignment="1">
      <alignment horizontal="center" vertical="center" wrapText="1"/>
    </xf>
    <xf numFmtId="166" fontId="10" fillId="5" borderId="8" xfId="1" applyFont="1" applyFill="1" applyBorder="1" applyAlignment="1">
      <alignment horizontal="center"/>
    </xf>
    <xf numFmtId="166" fontId="10" fillId="5" borderId="2" xfId="1" applyFont="1" applyFill="1" applyBorder="1" applyAlignment="1">
      <alignment horizontal="center"/>
    </xf>
    <xf numFmtId="166" fontId="10" fillId="5" borderId="2" xfId="1" applyFont="1" applyFill="1" applyBorder="1"/>
    <xf numFmtId="166" fontId="11" fillId="2" borderId="1" xfId="1" applyFont="1" applyFill="1" applyBorder="1" applyAlignment="1">
      <alignment horizontal="center" vertical="center"/>
    </xf>
    <xf numFmtId="166" fontId="11" fillId="2" borderId="2" xfId="1" applyFont="1" applyFill="1" applyBorder="1" applyAlignment="1">
      <alignment vertical="center"/>
    </xf>
    <xf numFmtId="166" fontId="11" fillId="2" borderId="6" xfId="1" applyFont="1" applyFill="1" applyBorder="1" applyAlignment="1">
      <alignment horizontal="center"/>
    </xf>
    <xf numFmtId="166" fontId="10" fillId="0" borderId="2" xfId="1" applyFont="1" applyBorder="1" applyAlignment="1">
      <alignment horizontal="center" vertical="center"/>
    </xf>
    <xf numFmtId="166" fontId="10" fillId="0" borderId="2" xfId="1" applyFont="1" applyBorder="1" applyAlignment="1">
      <alignment horizontal="center" vertical="center" wrapText="1"/>
    </xf>
    <xf numFmtId="166" fontId="11" fillId="0" borderId="3" xfId="1" applyFont="1" applyFill="1" applyBorder="1" applyAlignment="1">
      <alignment horizontal="center"/>
    </xf>
    <xf numFmtId="166" fontId="10" fillId="0" borderId="6" xfId="1" applyFont="1" applyFill="1" applyBorder="1" applyAlignment="1">
      <alignment horizontal="center"/>
    </xf>
    <xf numFmtId="166" fontId="10" fillId="8" borderId="2" xfId="1" applyFont="1" applyFill="1" applyBorder="1"/>
    <xf numFmtId="166" fontId="10" fillId="0" borderId="7" xfId="1" applyFont="1" applyFill="1" applyBorder="1" applyAlignment="1">
      <alignment horizontal="center"/>
    </xf>
    <xf numFmtId="166" fontId="10" fillId="0" borderId="7" xfId="1" applyFont="1" applyFill="1" applyBorder="1" applyAlignment="1">
      <alignment horizontal="center" vertical="center"/>
    </xf>
    <xf numFmtId="166" fontId="10" fillId="0" borderId="1" xfId="1" applyFont="1" applyFill="1" applyBorder="1" applyAlignment="1">
      <alignment horizontal="center"/>
    </xf>
    <xf numFmtId="166" fontId="11" fillId="5" borderId="8" xfId="1" applyFont="1" applyFill="1" applyBorder="1" applyAlignment="1">
      <alignment horizontal="center" vertical="center" wrapText="1"/>
    </xf>
    <xf numFmtId="166" fontId="10" fillId="0" borderId="6" xfId="1" applyFont="1" applyBorder="1"/>
    <xf numFmtId="166" fontId="10" fillId="0" borderId="6" xfId="1" applyFont="1" applyFill="1" applyBorder="1" applyAlignment="1">
      <alignment horizontal="center" vertical="center"/>
    </xf>
    <xf numFmtId="166" fontId="10" fillId="0" borderId="10" xfId="1" applyFont="1" applyBorder="1"/>
    <xf numFmtId="166" fontId="10" fillId="0" borderId="11" xfId="1" applyFont="1" applyFill="1" applyBorder="1" applyAlignment="1">
      <alignment horizontal="center"/>
    </xf>
    <xf numFmtId="166" fontId="10" fillId="0" borderId="8" xfId="1" applyFont="1" applyBorder="1" applyAlignment="1">
      <alignment horizontal="center"/>
    </xf>
    <xf numFmtId="166" fontId="11" fillId="0" borderId="9" xfId="1" applyFont="1" applyFill="1" applyBorder="1" applyAlignment="1">
      <alignment horizontal="center"/>
    </xf>
    <xf numFmtId="166" fontId="10" fillId="0" borderId="3" xfId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166" fontId="10" fillId="0" borderId="10" xfId="1" applyFont="1" applyFill="1" applyBorder="1"/>
    <xf numFmtId="166" fontId="10" fillId="0" borderId="10" xfId="1" applyFont="1" applyBorder="1" applyAlignment="1">
      <alignment horizontal="center"/>
    </xf>
    <xf numFmtId="166" fontId="10" fillId="0" borderId="11" xfId="1" applyFont="1" applyBorder="1" applyAlignment="1">
      <alignment horizontal="center"/>
    </xf>
    <xf numFmtId="166" fontId="10" fillId="0" borderId="8" xfId="1" applyFont="1" applyBorder="1"/>
    <xf numFmtId="166" fontId="11" fillId="2" borderId="12" xfId="1" applyFont="1" applyFill="1" applyBorder="1" applyAlignment="1">
      <alignment horizontal="center" vertical="center"/>
    </xf>
    <xf numFmtId="166" fontId="11" fillId="2" borderId="13" xfId="1" applyFont="1" applyFill="1" applyBorder="1" applyAlignment="1">
      <alignment horizontal="center" vertical="center" wrapText="1"/>
    </xf>
    <xf numFmtId="166" fontId="11" fillId="2" borderId="13" xfId="1" applyFont="1" applyFill="1" applyBorder="1" applyAlignment="1">
      <alignment horizontal="center"/>
    </xf>
    <xf numFmtId="166" fontId="11" fillId="2" borderId="14" xfId="1" applyFont="1" applyFill="1" applyBorder="1" applyAlignment="1">
      <alignment horizontal="center"/>
    </xf>
    <xf numFmtId="166" fontId="11" fillId="2" borderId="15" xfId="1" applyFont="1" applyFill="1" applyBorder="1" applyAlignment="1">
      <alignment horizontal="center" vertical="center"/>
    </xf>
    <xf numFmtId="166" fontId="11" fillId="2" borderId="16" xfId="1" applyFont="1" applyFill="1" applyBorder="1" applyAlignment="1">
      <alignment horizontal="center"/>
    </xf>
    <xf numFmtId="166" fontId="11" fillId="7" borderId="15" xfId="1" applyFont="1" applyFill="1" applyBorder="1" applyAlignment="1">
      <alignment horizontal="center"/>
    </xf>
    <xf numFmtId="166" fontId="10" fillId="8" borderId="16" xfId="1" applyFont="1" applyFill="1" applyBorder="1"/>
    <xf numFmtId="166" fontId="11" fillId="2" borderId="15" xfId="1" applyFont="1" applyFill="1" applyBorder="1" applyAlignment="1">
      <alignment horizontal="center"/>
    </xf>
    <xf numFmtId="166" fontId="10" fillId="0" borderId="16" xfId="1" applyFont="1" applyBorder="1"/>
    <xf numFmtId="166" fontId="11" fillId="2" borderId="17" xfId="1" applyFont="1" applyFill="1" applyBorder="1" applyAlignment="1">
      <alignment horizontal="center"/>
    </xf>
    <xf numFmtId="166" fontId="10" fillId="0" borderId="18" xfId="1" applyFont="1" applyFill="1" applyBorder="1" applyAlignment="1">
      <alignment horizontal="center" vertical="center"/>
    </xf>
    <xf numFmtId="166" fontId="10" fillId="0" borderId="19" xfId="1" applyFont="1" applyFill="1" applyBorder="1" applyAlignment="1">
      <alignment horizontal="center" vertical="center"/>
    </xf>
    <xf numFmtId="166" fontId="10" fillId="0" borderId="19" xfId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66" fontId="10" fillId="0" borderId="20" xfId="1" applyFont="1" applyBorder="1"/>
    <xf numFmtId="166" fontId="11" fillId="2" borderId="1" xfId="1" applyFont="1" applyFill="1" applyBorder="1" applyAlignment="1">
      <alignment horizontal="center" vertical="center" wrapText="1"/>
    </xf>
    <xf numFmtId="166" fontId="10" fillId="0" borderId="6" xfId="1" applyFont="1" applyFill="1" applyBorder="1" applyAlignment="1">
      <alignment horizontal="center" vertical="center" wrapText="1"/>
    </xf>
    <xf numFmtId="166" fontId="11" fillId="9" borderId="3" xfId="1" applyFont="1" applyFill="1" applyBorder="1" applyAlignment="1">
      <alignment horizontal="center"/>
    </xf>
    <xf numFmtId="166" fontId="10" fillId="9" borderId="2" xfId="1" applyFont="1" applyFill="1" applyBorder="1" applyAlignment="1">
      <alignment horizontal="center"/>
    </xf>
    <xf numFmtId="166" fontId="10" fillId="9" borderId="2" xfId="1" applyFont="1" applyFill="1" applyBorder="1" applyAlignment="1">
      <alignment horizontal="center" vertical="top"/>
    </xf>
    <xf numFmtId="166" fontId="10" fillId="9" borderId="2" xfId="1" applyFont="1" applyFill="1" applyBorder="1" applyAlignment="1">
      <alignment horizontal="center" vertical="center"/>
    </xf>
    <xf numFmtId="166" fontId="10" fillId="9" borderId="3" xfId="1" applyFont="1" applyFill="1" applyBorder="1" applyAlignment="1">
      <alignment horizontal="center"/>
    </xf>
    <xf numFmtId="166" fontId="10" fillId="9" borderId="6" xfId="1" applyFont="1" applyFill="1" applyBorder="1" applyAlignment="1">
      <alignment horizontal="center"/>
    </xf>
    <xf numFmtId="166" fontId="11" fillId="4" borderId="2" xfId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/>
    <xf numFmtId="166" fontId="10" fillId="0" borderId="2" xfId="1" applyFont="1" applyFill="1" applyBorder="1" applyAlignment="1">
      <alignment horizontal="center" vertical="top" wrapText="1"/>
    </xf>
    <xf numFmtId="166" fontId="10" fillId="0" borderId="2" xfId="1" applyFont="1" applyFill="1" applyBorder="1" applyAlignment="1">
      <alignment horizontal="center" vertical="top"/>
    </xf>
  </cellXfs>
  <cellStyles count="6">
    <cellStyle name="Excel Built-in Normal" xfId="1" xr:uid="{00000000-0005-0000-0000-000000000000}"/>
    <cellStyle name="Heading" xfId="2" xr:uid="{00000000-0005-0000-0000-000001000000}"/>
    <cellStyle name="Heading1" xfId="3" xr:uid="{00000000-0005-0000-0000-000002000000}"/>
    <cellStyle name="Normal" xfId="0" builtinId="0" customBuiltin="1"/>
    <cellStyle name="Result" xfId="4" xr:uid="{00000000-0005-0000-0000-000004000000}"/>
    <cellStyle name="Result2" xfId="5" xr:uid="{00000000-0005-0000-0000-000005000000}"/>
  </cellStyles>
  <dxfs count="17"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6" formatCode="[$-809]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i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border outline="0">
        <left/>
        <right style="thin">
          <color rgb="FF000000"/>
        </right>
      </border>
    </dxf>
    <dxf>
      <font>
        <i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rgb="FFBFBFBF"/>
          <bgColor rgb="FFBFBFBF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cel_BuiltIn__FilterDatabase__1" displayName="Excel_BuiltIn__FilterDatabase__1" ref="A2:B37" totalsRowShown="0" headerRowDxfId="16" dataDxfId="15">
  <autoFilter ref="A2:B37" xr:uid="{00000000-0009-0000-0100-000001000000}"/>
  <tableColumns count="2">
    <tableColumn id="1" xr3:uid="{00000000-0010-0000-0000-000001000000}" name="Column1" dataDxfId="14"/>
    <tableColumn id="2" xr3:uid="{00000000-0010-0000-0000-000002000000}" name="Column2" dataDxfId="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Excel_BuiltIn__FilterDatabase__2" displayName="Excel_BuiltIn__FilterDatabase__2" ref="A2:B58" totalsRowShown="0">
  <autoFilter ref="A2:B58" xr:uid="{00000000-0009-0000-0100-000002000000}"/>
  <tableColumns count="2">
    <tableColumn id="1" xr3:uid="{00000000-0010-0000-0100-000001000000}" name="Column1"/>
    <tableColumn id="2" xr3:uid="{00000000-0010-0000-0100-000002000000}" name="Column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xcel_BuiltIn__FilterDatabase__3" displayName="Excel_BuiltIn__FilterDatabase__3" ref="A3:K30" totalsRowShown="0" headerRowDxfId="12" dataDxfId="11" headerRowCellStyle="Excel Built-in Normal">
  <autoFilter ref="A3:K30" xr:uid="{00000000-0009-0000-0100-000003000000}"/>
  <sortState xmlns:xlrd2="http://schemas.microsoft.com/office/spreadsheetml/2017/richdata2" ref="A4:K30">
    <sortCondition ref="H3:H30"/>
  </sortState>
  <tableColumns count="11">
    <tableColumn id="1" xr3:uid="{00000000-0010-0000-0200-000001000000}" name="Column1" dataDxfId="10"/>
    <tableColumn id="2" xr3:uid="{00000000-0010-0000-0200-000002000000}" name="Name" dataDxfId="9"/>
    <tableColumn id="3" xr3:uid="{00000000-0010-0000-0200-000003000000}" name="Member/Non Member" dataDxfId="8"/>
    <tableColumn id="4" xr3:uid="{00000000-0010-0000-0200-000004000000}" name="Round 1" dataDxfId="7"/>
    <tableColumn id="5" xr3:uid="{00000000-0010-0000-0200-000005000000}" name="Round 2" dataDxfId="6"/>
    <tableColumn id="6" xr3:uid="{00000000-0010-0000-0200-000006000000}" name="Round 3" dataDxfId="5"/>
    <tableColumn id="7" xr3:uid="{00000000-0010-0000-0200-000007000000}" name="Round 4" dataDxfId="4"/>
    <tableColumn id="8" xr3:uid="{00000000-0010-0000-0200-000008000000}" name="TOTAL" dataDxfId="3"/>
    <tableColumn id="9" xr3:uid="{00000000-0010-0000-0200-000009000000}" name="Total Fish" dataDxfId="2" dataCellStyle="Excel Built-in Normal"/>
    <tableColumn id="10" xr3:uid="{00000000-0010-0000-0200-00000A000000}" name="Total Weight " dataDxfId="1"/>
    <tableColumn id="11" xr3:uid="{AC776768-1713-4E64-B0D3-17BDE35B077C}" name="Total Weight Oz" dataDxfId="0">
      <calculatedColumnFormula>INT(J4/16)&amp;" lbs "&amp;(J4-INT(J4/16)*16)&amp;" oz"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xcel_BuiltIn__FilterDatabase__8" displayName="Excel_BuiltIn__FilterDatabase__8" ref="A2:C36" totalsRowShown="0">
  <autoFilter ref="A2:C36" xr:uid="{00000000-0009-0000-0100-000004000000}"/>
  <tableColumns count="3">
    <tableColumn id="1" xr3:uid="{00000000-0010-0000-0300-000001000000}" name="Column1"/>
    <tableColumn id="2" xr3:uid="{00000000-0010-0000-0300-000002000000}" name="Column2"/>
    <tableColumn id="3" xr3:uid="{00000000-0010-0000-0300-000003000000}" name="Column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5536"/>
  <sheetViews>
    <sheetView workbookViewId="0">
      <selection activeCell="I18" sqref="I18"/>
    </sheetView>
  </sheetViews>
  <sheetFormatPr defaultRowHeight="15"/>
  <cols>
    <col min="1" max="1" width="9.625" style="35" customWidth="1"/>
    <col min="2" max="2" width="22.125" style="35" customWidth="1"/>
    <col min="3" max="1024" width="8.5" style="35" customWidth="1"/>
    <col min="1025" max="16384" width="9" style="37"/>
  </cols>
  <sheetData>
    <row r="1" spans="1:2" ht="15" customHeight="1">
      <c r="A1" s="69"/>
      <c r="B1" s="49" t="s">
        <v>0</v>
      </c>
    </row>
    <row r="2" spans="1:2" ht="15" customHeight="1">
      <c r="A2" s="38" t="s">
        <v>94</v>
      </c>
      <c r="B2" s="39" t="s">
        <v>95</v>
      </c>
    </row>
    <row r="3" spans="1:2" ht="15" customHeight="1">
      <c r="A3" s="40">
        <v>1</v>
      </c>
      <c r="B3" s="43" t="s">
        <v>1</v>
      </c>
    </row>
    <row r="4" spans="1:2" ht="15" customHeight="1">
      <c r="A4" s="40">
        <v>2</v>
      </c>
      <c r="B4" s="45" t="s">
        <v>2</v>
      </c>
    </row>
    <row r="5" spans="1:2" ht="15" customHeight="1">
      <c r="A5" s="40">
        <v>3</v>
      </c>
      <c r="B5" s="43" t="s">
        <v>3</v>
      </c>
    </row>
    <row r="6" spans="1:2" ht="15" customHeight="1">
      <c r="A6" s="40">
        <v>4</v>
      </c>
      <c r="B6" s="45" t="s">
        <v>4</v>
      </c>
    </row>
    <row r="7" spans="1:2" ht="15" customHeight="1">
      <c r="A7" s="40">
        <v>5</v>
      </c>
      <c r="B7" s="45" t="s">
        <v>5</v>
      </c>
    </row>
    <row r="8" spans="1:2" ht="15" customHeight="1">
      <c r="A8" s="40">
        <v>6</v>
      </c>
      <c r="B8" s="45" t="s">
        <v>6</v>
      </c>
    </row>
    <row r="9" spans="1:2" ht="15" customHeight="1">
      <c r="A9" s="40">
        <v>7</v>
      </c>
      <c r="B9" s="45" t="s">
        <v>7</v>
      </c>
    </row>
    <row r="10" spans="1:2" ht="15" customHeight="1">
      <c r="A10" s="40">
        <v>8</v>
      </c>
      <c r="B10" s="43" t="s">
        <v>8</v>
      </c>
    </row>
    <row r="11" spans="1:2" ht="15" customHeight="1">
      <c r="A11" s="40">
        <v>9</v>
      </c>
      <c r="B11" s="45" t="s">
        <v>9</v>
      </c>
    </row>
    <row r="12" spans="1:2" ht="15" customHeight="1">
      <c r="A12" s="40">
        <v>10</v>
      </c>
      <c r="B12" s="45" t="s">
        <v>10</v>
      </c>
    </row>
    <row r="13" spans="1:2" ht="15" customHeight="1">
      <c r="A13" s="40">
        <v>11</v>
      </c>
      <c r="B13" s="43" t="s">
        <v>11</v>
      </c>
    </row>
    <row r="14" spans="1:2" ht="15" customHeight="1">
      <c r="A14" s="40">
        <v>12</v>
      </c>
      <c r="B14" s="43" t="s">
        <v>12</v>
      </c>
    </row>
    <row r="15" spans="1:2" ht="15" customHeight="1">
      <c r="A15" s="40">
        <v>13</v>
      </c>
      <c r="B15" s="45" t="s">
        <v>13</v>
      </c>
    </row>
    <row r="16" spans="1:2" ht="15" customHeight="1">
      <c r="A16" s="40">
        <v>14</v>
      </c>
      <c r="B16" s="45" t="s">
        <v>14</v>
      </c>
    </row>
    <row r="17" spans="1:2" ht="15" customHeight="1">
      <c r="A17" s="40">
        <v>15</v>
      </c>
      <c r="B17" s="43" t="s">
        <v>15</v>
      </c>
    </row>
    <row r="18" spans="1:2" ht="15" customHeight="1">
      <c r="A18" s="40">
        <v>16</v>
      </c>
      <c r="B18" s="45" t="s">
        <v>16</v>
      </c>
    </row>
    <row r="19" spans="1:2" ht="15" customHeight="1">
      <c r="A19" s="40">
        <v>17</v>
      </c>
      <c r="B19" s="43" t="s">
        <v>17</v>
      </c>
    </row>
    <row r="20" spans="1:2" ht="15" customHeight="1">
      <c r="A20" s="40">
        <v>18</v>
      </c>
      <c r="B20" s="45" t="s">
        <v>18</v>
      </c>
    </row>
    <row r="21" spans="1:2" ht="15" customHeight="1">
      <c r="A21" s="40">
        <v>19</v>
      </c>
      <c r="B21" s="43" t="s">
        <v>19</v>
      </c>
    </row>
    <row r="22" spans="1:2" ht="15" customHeight="1">
      <c r="A22" s="40">
        <v>20</v>
      </c>
      <c r="B22" s="47" t="s">
        <v>20</v>
      </c>
    </row>
    <row r="23" spans="1:2" ht="15" customHeight="1">
      <c r="A23" s="40">
        <v>21</v>
      </c>
      <c r="B23" s="43" t="s">
        <v>21</v>
      </c>
    </row>
    <row r="24" spans="1:2" ht="15" customHeight="1">
      <c r="A24" s="40">
        <v>22</v>
      </c>
      <c r="B24" s="43" t="s">
        <v>22</v>
      </c>
    </row>
    <row r="25" spans="1:2" ht="15" customHeight="1">
      <c r="A25" s="40">
        <v>23</v>
      </c>
      <c r="B25" s="43" t="s">
        <v>23</v>
      </c>
    </row>
    <row r="26" spans="1:2" ht="15" customHeight="1">
      <c r="A26" s="40">
        <v>24</v>
      </c>
      <c r="B26" s="45" t="s">
        <v>24</v>
      </c>
    </row>
    <row r="27" spans="1:2" ht="15" customHeight="1">
      <c r="A27" s="40">
        <v>25</v>
      </c>
      <c r="B27" s="43" t="s">
        <v>25</v>
      </c>
    </row>
    <row r="28" spans="1:2" ht="15" customHeight="1">
      <c r="A28" s="40">
        <v>26</v>
      </c>
      <c r="B28" s="45" t="s">
        <v>26</v>
      </c>
    </row>
    <row r="29" spans="1:2" ht="15" customHeight="1">
      <c r="A29" s="70"/>
      <c r="B29" s="39"/>
    </row>
    <row r="30" spans="1:2" ht="15" customHeight="1">
      <c r="A30" s="46"/>
      <c r="B30" s="46"/>
    </row>
    <row r="31" spans="1:2" ht="15" customHeight="1">
      <c r="A31" s="46"/>
      <c r="B31" s="46"/>
    </row>
    <row r="32" spans="1:2" ht="15" customHeight="1">
      <c r="A32" s="46"/>
      <c r="B32" s="46"/>
    </row>
    <row r="33" spans="1:2" ht="15" customHeight="1">
      <c r="A33" s="46"/>
      <c r="B33" s="46"/>
    </row>
    <row r="34" spans="1:2" ht="15" customHeight="1">
      <c r="A34" s="46"/>
      <c r="B34" s="46"/>
    </row>
    <row r="35" spans="1:2" ht="15" customHeight="1">
      <c r="A35" s="46"/>
      <c r="B35" s="46"/>
    </row>
    <row r="36" spans="1:2" ht="15" customHeight="1">
      <c r="A36" s="46"/>
      <c r="B36" s="46"/>
    </row>
    <row r="37" spans="1:2" ht="15" customHeight="1">
      <c r="A37" s="46"/>
      <c r="B37" s="46"/>
    </row>
    <row r="38" spans="1:2" ht="15" customHeight="1"/>
    <row r="39" spans="1:2" ht="15" customHeight="1"/>
    <row r="40" spans="1:2" ht="15" customHeight="1"/>
    <row r="41" spans="1:2" ht="15" customHeight="1"/>
    <row r="42" spans="1:2" ht="15" customHeight="1"/>
    <row r="43" spans="1:2" ht="15" customHeight="1"/>
    <row r="44" spans="1:2" ht="15" customHeight="1"/>
    <row r="45" spans="1:2" ht="15" customHeight="1"/>
    <row r="46" spans="1:2" ht="15" customHeight="1"/>
    <row r="47" spans="1:2" ht="15" customHeight="1"/>
    <row r="48" spans="1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65536"/>
  <sheetViews>
    <sheetView workbookViewId="0"/>
  </sheetViews>
  <sheetFormatPr defaultRowHeight="14.25"/>
  <cols>
    <col min="1" max="1" width="9.625" style="2" customWidth="1"/>
    <col min="2" max="2" width="22.125" style="2" customWidth="1"/>
    <col min="3" max="3" width="8.5" style="2" customWidth="1"/>
    <col min="4" max="4" width="10.375" style="2" customWidth="1"/>
    <col min="5" max="5" width="20.875" style="2" customWidth="1"/>
    <col min="6" max="1024" width="8.5" style="2" customWidth="1"/>
  </cols>
  <sheetData>
    <row r="1" spans="1:5" ht="15" customHeight="1">
      <c r="A1" s="5" t="s">
        <v>27</v>
      </c>
      <c r="B1" s="3" t="s">
        <v>0</v>
      </c>
    </row>
    <row r="2" spans="1:5" ht="15" customHeight="1">
      <c r="A2" s="5" t="s">
        <v>94</v>
      </c>
      <c r="B2" s="3" t="s">
        <v>95</v>
      </c>
    </row>
    <row r="3" spans="1:5" ht="15" customHeight="1">
      <c r="A3" s="7">
        <v>1</v>
      </c>
      <c r="B3" s="8" t="s">
        <v>14</v>
      </c>
      <c r="D3" s="7"/>
      <c r="E3" s="8"/>
    </row>
    <row r="4" spans="1:5" ht="15" customHeight="1">
      <c r="A4" s="7">
        <v>2</v>
      </c>
      <c r="B4" s="8" t="s">
        <v>5</v>
      </c>
      <c r="D4" s="7"/>
      <c r="E4" s="8"/>
    </row>
    <row r="5" spans="1:5" ht="15" customHeight="1">
      <c r="A5" s="7">
        <v>3</v>
      </c>
      <c r="B5" s="8" t="s">
        <v>18</v>
      </c>
      <c r="D5" s="7"/>
      <c r="E5" s="8"/>
    </row>
    <row r="6" spans="1:5" ht="15" customHeight="1">
      <c r="A6" s="7">
        <v>4</v>
      </c>
      <c r="B6" s="8" t="s">
        <v>7</v>
      </c>
      <c r="D6" s="7"/>
      <c r="E6" s="8"/>
    </row>
    <row r="7" spans="1:5" ht="15" customHeight="1">
      <c r="A7" s="7">
        <v>5</v>
      </c>
      <c r="B7" s="9" t="s">
        <v>21</v>
      </c>
      <c r="D7" s="7"/>
      <c r="E7" s="9"/>
    </row>
    <row r="8" spans="1:5" ht="15" customHeight="1">
      <c r="A8" s="7">
        <v>6</v>
      </c>
      <c r="B8" s="9" t="s">
        <v>17</v>
      </c>
      <c r="D8" s="7"/>
      <c r="E8" s="9"/>
    </row>
    <row r="9" spans="1:5" ht="15" customHeight="1">
      <c r="A9" s="7">
        <v>7</v>
      </c>
      <c r="B9" s="9" t="s">
        <v>28</v>
      </c>
      <c r="D9" s="7"/>
      <c r="E9" s="9"/>
    </row>
    <row r="10" spans="1:5" ht="15" customHeight="1">
      <c r="A10" s="7">
        <v>8</v>
      </c>
      <c r="B10" s="9" t="s">
        <v>10</v>
      </c>
      <c r="D10" s="7"/>
      <c r="E10" s="9"/>
    </row>
    <row r="11" spans="1:5" ht="15" customHeight="1">
      <c r="A11" s="7">
        <v>9</v>
      </c>
      <c r="B11" s="8" t="s">
        <v>9</v>
      </c>
      <c r="D11" s="7"/>
      <c r="E11" s="9"/>
    </row>
    <row r="12" spans="1:5" ht="15" customHeight="1">
      <c r="A12" s="7">
        <v>10</v>
      </c>
      <c r="B12" s="8" t="s">
        <v>24</v>
      </c>
      <c r="D12" s="7"/>
      <c r="E12" s="8"/>
    </row>
    <row r="13" spans="1:5" ht="15" customHeight="1">
      <c r="A13" s="7">
        <v>11</v>
      </c>
      <c r="B13" s="8" t="s">
        <v>4</v>
      </c>
      <c r="D13" s="7"/>
      <c r="E13" s="8"/>
    </row>
    <row r="14" spans="1:5" ht="15" customHeight="1">
      <c r="A14" s="7">
        <v>12</v>
      </c>
      <c r="B14" s="8" t="s">
        <v>29</v>
      </c>
      <c r="D14" s="7"/>
      <c r="E14" s="8"/>
    </row>
    <row r="15" spans="1:5" ht="15" customHeight="1">
      <c r="A15" s="7">
        <v>13</v>
      </c>
      <c r="B15" s="9" t="s">
        <v>30</v>
      </c>
      <c r="D15" s="7"/>
      <c r="E15" s="8"/>
    </row>
    <row r="16" spans="1:5" ht="15" customHeight="1">
      <c r="A16" s="7">
        <v>14</v>
      </c>
      <c r="B16" s="8" t="s">
        <v>25</v>
      </c>
      <c r="D16" s="7"/>
      <c r="E16" s="9"/>
    </row>
    <row r="17" spans="1:5" ht="15" customHeight="1">
      <c r="A17" s="7">
        <v>15</v>
      </c>
      <c r="B17" s="9" t="s">
        <v>20</v>
      </c>
      <c r="D17" s="7"/>
      <c r="E17" s="9"/>
    </row>
    <row r="18" spans="1:5" ht="15" customHeight="1">
      <c r="A18" s="7">
        <v>16</v>
      </c>
      <c r="B18" s="8" t="s">
        <v>6</v>
      </c>
      <c r="D18" s="7"/>
      <c r="E18" s="8"/>
    </row>
    <row r="19" spans="1:5" ht="15" customHeight="1">
      <c r="A19" s="7">
        <v>17</v>
      </c>
      <c r="B19" s="9" t="s">
        <v>31</v>
      </c>
      <c r="D19" s="7"/>
      <c r="E19" s="9"/>
    </row>
    <row r="20" spans="1:5" ht="15" customHeight="1">
      <c r="A20" s="7">
        <v>18</v>
      </c>
      <c r="B20" s="8" t="s">
        <v>32</v>
      </c>
      <c r="D20" s="7"/>
      <c r="E20" s="8"/>
    </row>
    <row r="21" spans="1:5" ht="15" customHeight="1">
      <c r="A21" s="7">
        <v>19</v>
      </c>
      <c r="B21" s="8" t="s">
        <v>2</v>
      </c>
      <c r="D21" s="7"/>
      <c r="E21" s="9"/>
    </row>
    <row r="22" spans="1:5" ht="15" customHeight="1">
      <c r="A22" s="7">
        <v>20</v>
      </c>
      <c r="B22" s="8" t="s">
        <v>33</v>
      </c>
      <c r="D22" s="7"/>
      <c r="E22" s="8"/>
    </row>
    <row r="23" spans="1:5" ht="15" customHeight="1">
      <c r="A23" s="7">
        <v>21</v>
      </c>
      <c r="B23" s="8" t="s">
        <v>13</v>
      </c>
      <c r="D23" s="7"/>
      <c r="E23" s="8"/>
    </row>
    <row r="24" spans="1:5" ht="15" customHeight="1">
      <c r="A24" s="7">
        <v>22</v>
      </c>
      <c r="B24" s="9" t="s">
        <v>34</v>
      </c>
      <c r="D24" s="7"/>
      <c r="E24" s="8"/>
    </row>
    <row r="25" spans="1:5" ht="15" customHeight="1">
      <c r="A25" s="7">
        <v>23</v>
      </c>
      <c r="B25" s="9" t="s">
        <v>11</v>
      </c>
      <c r="D25" s="7"/>
      <c r="E25" s="8"/>
    </row>
    <row r="26" spans="1:5" ht="15" customHeight="1">
      <c r="A26" s="7">
        <v>24</v>
      </c>
      <c r="B26" s="9" t="s">
        <v>35</v>
      </c>
    </row>
    <row r="27" spans="1:5" ht="15" customHeight="1">
      <c r="A27" s="7">
        <v>6</v>
      </c>
      <c r="B27" s="10" t="s">
        <v>36</v>
      </c>
    </row>
    <row r="28" spans="1:5" ht="15" customHeight="1">
      <c r="A28" s="7">
        <v>14</v>
      </c>
      <c r="B28" s="10" t="s">
        <v>8</v>
      </c>
    </row>
    <row r="29" spans="1:5" ht="15" customHeight="1">
      <c r="A29" s="7">
        <v>15</v>
      </c>
      <c r="B29" s="10" t="s">
        <v>37</v>
      </c>
    </row>
    <row r="30" spans="1:5" ht="15" customHeight="1">
      <c r="A30" s="7">
        <v>3</v>
      </c>
      <c r="B30" s="11" t="s">
        <v>16</v>
      </c>
    </row>
    <row r="31" spans="1:5" ht="15" customHeight="1">
      <c r="A31" s="7">
        <v>10</v>
      </c>
      <c r="B31" s="10" t="s">
        <v>38</v>
      </c>
    </row>
    <row r="32" spans="1:5" ht="15" customHeight="1">
      <c r="A32" s="7">
        <v>12</v>
      </c>
      <c r="B32" s="10" t="s">
        <v>39</v>
      </c>
    </row>
    <row r="33" spans="1:2" ht="15" customHeight="1">
      <c r="A33" s="7">
        <v>13</v>
      </c>
      <c r="B33" s="10" t="s">
        <v>40</v>
      </c>
    </row>
    <row r="34" spans="1:2" ht="15" customHeight="1">
      <c r="A34" s="7">
        <v>20</v>
      </c>
      <c r="B34" s="10" t="s">
        <v>41</v>
      </c>
    </row>
    <row r="35" spans="1:2" ht="15" customHeight="1">
      <c r="A35" s="7">
        <v>23</v>
      </c>
      <c r="B35" s="10" t="s">
        <v>42</v>
      </c>
    </row>
    <row r="36" spans="1:2" ht="15" customHeight="1">
      <c r="A36" s="7">
        <v>30</v>
      </c>
      <c r="B36" s="10" t="s">
        <v>43</v>
      </c>
    </row>
    <row r="37" spans="1:2" ht="15" customHeight="1">
      <c r="A37" s="7">
        <v>31</v>
      </c>
      <c r="B37" s="10" t="s">
        <v>44</v>
      </c>
    </row>
    <row r="38" spans="1:2" ht="15" customHeight="1">
      <c r="A38" s="7">
        <v>32</v>
      </c>
      <c r="B38" s="10" t="s">
        <v>45</v>
      </c>
    </row>
    <row r="39" spans="1:2" ht="15" customHeight="1">
      <c r="A39" s="7">
        <v>35</v>
      </c>
      <c r="B39" s="12" t="s">
        <v>46</v>
      </c>
    </row>
    <row r="40" spans="1:2" ht="15" customHeight="1">
      <c r="A40" s="7">
        <v>37</v>
      </c>
      <c r="B40" s="13" t="s">
        <v>47</v>
      </c>
    </row>
    <row r="41" spans="1:2" ht="15" customHeight="1">
      <c r="A41" s="7">
        <v>38</v>
      </c>
      <c r="B41" s="13" t="s">
        <v>1</v>
      </c>
    </row>
    <row r="42" spans="1:2" ht="15" customHeight="1">
      <c r="A42" s="7">
        <v>2</v>
      </c>
      <c r="B42" s="12" t="s">
        <v>26</v>
      </c>
    </row>
    <row r="43" spans="1:2" ht="15" customHeight="1">
      <c r="A43" s="7">
        <v>9</v>
      </c>
      <c r="B43" s="12" t="s">
        <v>48</v>
      </c>
    </row>
    <row r="44" spans="1:2" ht="15" customHeight="1">
      <c r="A44" s="7">
        <v>18</v>
      </c>
      <c r="B44" s="13" t="s">
        <v>49</v>
      </c>
    </row>
    <row r="45" spans="1:2" ht="15" customHeight="1">
      <c r="A45" s="7">
        <v>20</v>
      </c>
      <c r="B45" s="12" t="s">
        <v>50</v>
      </c>
    </row>
    <row r="46" spans="1:2" ht="15" customHeight="1">
      <c r="A46" s="7">
        <v>28</v>
      </c>
      <c r="B46" s="13" t="s">
        <v>12</v>
      </c>
    </row>
    <row r="47" spans="1:2" ht="15" customHeight="1">
      <c r="A47" s="7">
        <v>29</v>
      </c>
      <c r="B47" s="13" t="s">
        <v>51</v>
      </c>
    </row>
    <row r="48" spans="1:2" ht="15" customHeight="1">
      <c r="A48" s="7">
        <v>34</v>
      </c>
      <c r="B48" s="13" t="s">
        <v>52</v>
      </c>
    </row>
    <row r="49" spans="1:5" ht="15" customHeight="1">
      <c r="A49" s="7">
        <v>35</v>
      </c>
      <c r="B49" s="13" t="s">
        <v>53</v>
      </c>
    </row>
    <row r="50" spans="1:5" ht="15" customHeight="1">
      <c r="A50" s="7">
        <v>20</v>
      </c>
      <c r="B50" s="13" t="s">
        <v>54</v>
      </c>
      <c r="E50" s="2" t="s">
        <v>55</v>
      </c>
    </row>
    <row r="51" spans="1:5" ht="15" customHeight="1">
      <c r="A51" s="7">
        <v>33</v>
      </c>
      <c r="B51" s="12" t="s">
        <v>56</v>
      </c>
    </row>
    <row r="52" spans="1:5" ht="15" customHeight="1">
      <c r="A52" s="7">
        <v>34</v>
      </c>
      <c r="B52" s="12" t="s">
        <v>57</v>
      </c>
    </row>
    <row r="53" spans="1:5" ht="15" customHeight="1">
      <c r="A53" s="7">
        <v>38</v>
      </c>
      <c r="B53" s="12" t="s">
        <v>58</v>
      </c>
    </row>
    <row r="54" spans="1:5" ht="15" customHeight="1">
      <c r="A54" s="7">
        <v>41</v>
      </c>
      <c r="B54" s="12" t="s">
        <v>59</v>
      </c>
    </row>
    <row r="55" spans="1:5" ht="15" customHeight="1">
      <c r="A55" s="7">
        <v>44</v>
      </c>
      <c r="B55" s="13" t="s">
        <v>60</v>
      </c>
    </row>
    <row r="56" spans="1:5" ht="15" customHeight="1">
      <c r="A56" s="7">
        <v>51</v>
      </c>
      <c r="B56" s="14" t="s">
        <v>61</v>
      </c>
    </row>
    <row r="57" spans="1:5" ht="15" customHeight="1">
      <c r="A57" s="7">
        <v>52</v>
      </c>
      <c r="B57" s="13" t="s">
        <v>62</v>
      </c>
      <c r="C57" s="15"/>
    </row>
    <row r="58" spans="1:5" ht="15" customHeight="1">
      <c r="A58" s="7">
        <v>53</v>
      </c>
      <c r="B58" s="13" t="s">
        <v>63</v>
      </c>
    </row>
    <row r="59" spans="1:5" ht="15" customHeight="1">
      <c r="A59" s="7">
        <v>54</v>
      </c>
      <c r="B59" s="13" t="s">
        <v>64</v>
      </c>
    </row>
    <row r="60" spans="1:5" ht="15" customHeight="1"/>
    <row r="61" spans="1:5" ht="15" customHeight="1"/>
    <row r="62" spans="1:5" ht="15" customHeight="1"/>
    <row r="63" spans="1:5" ht="15" customHeight="1"/>
    <row r="64" spans="1: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H65536"/>
  <sheetViews>
    <sheetView tabSelected="1" workbookViewId="0">
      <selection activeCell="D18" sqref="D18"/>
    </sheetView>
  </sheetViews>
  <sheetFormatPr defaultRowHeight="15"/>
  <cols>
    <col min="1" max="1" width="9.625" style="35" customWidth="1"/>
    <col min="2" max="2" width="22.125" style="35" customWidth="1"/>
    <col min="3" max="3" width="19.75" style="36" customWidth="1"/>
    <col min="4" max="4" width="12.75" style="36" customWidth="1"/>
    <col min="5" max="6" width="12.75" style="35" customWidth="1"/>
    <col min="7" max="7" width="12.75" style="36" customWidth="1"/>
    <col min="8" max="8" width="9" style="36" customWidth="1"/>
    <col min="9" max="9" width="11.625" style="36" customWidth="1"/>
    <col min="10" max="10" width="16" style="36" customWidth="1"/>
    <col min="11" max="11" width="15" style="36" customWidth="1"/>
    <col min="12" max="1022" width="8.5" style="35" customWidth="1"/>
    <col min="1023" max="16384" width="9" style="37"/>
  </cols>
  <sheetData>
    <row r="1" spans="1:1022" ht="15" customHeight="1"/>
    <row r="2" spans="1:1022" ht="15" customHeight="1">
      <c r="C2" s="35"/>
      <c r="D2" s="35"/>
      <c r="G2" s="35"/>
      <c r="H2" s="35"/>
      <c r="I2" s="35"/>
      <c r="J2" s="35"/>
      <c r="K2" s="35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</row>
    <row r="3" spans="1:1022" ht="15" customHeight="1">
      <c r="A3" s="38" t="s">
        <v>94</v>
      </c>
      <c r="B3" s="39" t="s">
        <v>0</v>
      </c>
      <c r="C3" s="40" t="s">
        <v>65</v>
      </c>
      <c r="D3" s="40" t="s">
        <v>66</v>
      </c>
      <c r="E3" s="40" t="s">
        <v>67</v>
      </c>
      <c r="F3" s="40" t="s">
        <v>68</v>
      </c>
      <c r="G3" s="40" t="s">
        <v>69</v>
      </c>
      <c r="H3" s="40" t="s">
        <v>70</v>
      </c>
      <c r="I3" s="40" t="s">
        <v>71</v>
      </c>
      <c r="J3" s="42" t="s">
        <v>99</v>
      </c>
      <c r="K3" s="71" t="s">
        <v>97</v>
      </c>
    </row>
    <row r="4" spans="1:1022" ht="15" customHeight="1">
      <c r="A4" s="112">
        <v>1</v>
      </c>
      <c r="B4" s="113" t="s">
        <v>1</v>
      </c>
      <c r="C4" s="113" t="s">
        <v>72</v>
      </c>
      <c r="D4" s="113">
        <v>1</v>
      </c>
      <c r="E4" s="113">
        <v>2</v>
      </c>
      <c r="F4" s="114">
        <v>2</v>
      </c>
      <c r="G4" s="115">
        <v>4</v>
      </c>
      <c r="H4" s="113">
        <f t="shared" ref="H4:H30" si="0">SUM(D4:G4)</f>
        <v>9</v>
      </c>
      <c r="I4" s="11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48</v>
      </c>
      <c r="J4" s="116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646</v>
      </c>
      <c r="K4" s="117" t="str">
        <f t="shared" ref="K4:K30" si="1">INT(J4/16)&amp;" lbs "&amp;(J4-INT(J4/16)*16)&amp;" oz"</f>
        <v>40 lbs 6 oz</v>
      </c>
    </row>
    <row r="5" spans="1:1022" ht="15" customHeight="1">
      <c r="A5" s="112">
        <v>2</v>
      </c>
      <c r="B5" s="113" t="s">
        <v>3</v>
      </c>
      <c r="C5" s="113" t="s">
        <v>72</v>
      </c>
      <c r="D5" s="113">
        <v>2</v>
      </c>
      <c r="E5" s="113">
        <v>3</v>
      </c>
      <c r="F5" s="114">
        <v>1</v>
      </c>
      <c r="G5" s="113">
        <v>5</v>
      </c>
      <c r="H5" s="113">
        <f t="shared" si="0"/>
        <v>11</v>
      </c>
      <c r="I5" s="11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55</v>
      </c>
      <c r="J5" s="116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627.5</v>
      </c>
      <c r="K5" s="117" t="str">
        <f t="shared" si="1"/>
        <v>39 lbs 3.5 oz</v>
      </c>
    </row>
    <row r="6" spans="1:1022" ht="15" customHeight="1">
      <c r="A6" s="112">
        <v>3</v>
      </c>
      <c r="B6" s="115" t="s">
        <v>10</v>
      </c>
      <c r="C6" s="113" t="s">
        <v>72</v>
      </c>
      <c r="D6" s="113">
        <v>5</v>
      </c>
      <c r="E6" s="115">
        <v>2</v>
      </c>
      <c r="F6" s="114">
        <v>7</v>
      </c>
      <c r="G6" s="113">
        <v>10</v>
      </c>
      <c r="H6" s="113">
        <f t="shared" si="0"/>
        <v>24</v>
      </c>
      <c r="I6" s="11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32</v>
      </c>
      <c r="J6" s="116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377</v>
      </c>
      <c r="K6" s="117" t="str">
        <f t="shared" si="1"/>
        <v>23 lbs 9 oz</v>
      </c>
    </row>
    <row r="7" spans="1:1022" ht="15" customHeight="1">
      <c r="A7" s="112">
        <v>4</v>
      </c>
      <c r="B7" s="115" t="s">
        <v>2</v>
      </c>
      <c r="C7" s="113" t="s">
        <v>72</v>
      </c>
      <c r="D7" s="113">
        <v>1</v>
      </c>
      <c r="E7" s="115">
        <v>4</v>
      </c>
      <c r="F7" s="114">
        <v>12</v>
      </c>
      <c r="G7" s="113">
        <v>8</v>
      </c>
      <c r="H7" s="113">
        <f t="shared" si="0"/>
        <v>25</v>
      </c>
      <c r="I7" s="11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41</v>
      </c>
      <c r="J7" s="116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468</v>
      </c>
      <c r="K7" s="117" t="str">
        <f t="shared" si="1"/>
        <v>29 lbs 4 oz</v>
      </c>
    </row>
    <row r="8" spans="1:1022" ht="15" customHeight="1">
      <c r="A8" s="112">
        <v>5</v>
      </c>
      <c r="B8" s="115" t="s">
        <v>4</v>
      </c>
      <c r="C8" s="113" t="s">
        <v>72</v>
      </c>
      <c r="D8" s="113">
        <v>2</v>
      </c>
      <c r="E8" s="115">
        <v>1</v>
      </c>
      <c r="F8" s="114">
        <v>16</v>
      </c>
      <c r="G8" s="115">
        <v>8</v>
      </c>
      <c r="H8" s="113">
        <f t="shared" si="0"/>
        <v>27</v>
      </c>
      <c r="I8" s="11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33</v>
      </c>
      <c r="J8" s="116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481</v>
      </c>
      <c r="K8" s="117" t="str">
        <f t="shared" si="1"/>
        <v>30 lbs 1 oz</v>
      </c>
    </row>
    <row r="9" spans="1:1022" ht="15" customHeight="1">
      <c r="A9" s="74">
        <v>6</v>
      </c>
      <c r="B9" s="43" t="s">
        <v>12</v>
      </c>
      <c r="C9" s="43" t="s">
        <v>72</v>
      </c>
      <c r="D9" s="43">
        <v>6</v>
      </c>
      <c r="E9" s="43">
        <v>9</v>
      </c>
      <c r="F9" s="45">
        <v>7</v>
      </c>
      <c r="G9" s="43">
        <v>5</v>
      </c>
      <c r="H9" s="43">
        <f t="shared" si="0"/>
        <v>27</v>
      </c>
      <c r="I9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24</v>
      </c>
      <c r="J9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388.5</v>
      </c>
      <c r="K9" s="75" t="str">
        <f t="shared" si="1"/>
        <v>24 lbs 4.5 oz</v>
      </c>
    </row>
    <row r="10" spans="1:1022" ht="15" customHeight="1">
      <c r="A10" s="74">
        <v>7</v>
      </c>
      <c r="B10" s="43" t="s">
        <v>25</v>
      </c>
      <c r="C10" s="43" t="s">
        <v>72</v>
      </c>
      <c r="D10" s="43">
        <v>13</v>
      </c>
      <c r="E10" s="43">
        <v>6</v>
      </c>
      <c r="F10" s="45">
        <v>3</v>
      </c>
      <c r="G10" s="43">
        <v>7</v>
      </c>
      <c r="H10" s="43">
        <f t="shared" si="0"/>
        <v>29</v>
      </c>
      <c r="I10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20</v>
      </c>
      <c r="J10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321.5</v>
      </c>
      <c r="K10" s="75" t="str">
        <f t="shared" si="1"/>
        <v>20 lbs 1.5 oz</v>
      </c>
    </row>
    <row r="11" spans="1:1022" ht="15" customHeight="1">
      <c r="A11" s="74">
        <v>8</v>
      </c>
      <c r="B11" s="43" t="s">
        <v>15</v>
      </c>
      <c r="C11" s="43" t="s">
        <v>72</v>
      </c>
      <c r="D11" s="43">
        <v>8</v>
      </c>
      <c r="E11" s="43">
        <v>1</v>
      </c>
      <c r="F11" s="122">
        <v>17</v>
      </c>
      <c r="G11" s="45">
        <v>3</v>
      </c>
      <c r="H11" s="43">
        <f t="shared" si="0"/>
        <v>29</v>
      </c>
      <c r="I11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32</v>
      </c>
      <c r="J11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379</v>
      </c>
      <c r="K11" s="75" t="str">
        <f t="shared" si="1"/>
        <v>23 lbs 11 oz</v>
      </c>
    </row>
    <row r="12" spans="1:1022" ht="15" customHeight="1">
      <c r="A12" s="74">
        <v>9</v>
      </c>
      <c r="B12" s="45" t="s">
        <v>7</v>
      </c>
      <c r="C12" s="43" t="s">
        <v>72</v>
      </c>
      <c r="D12" s="43">
        <v>4</v>
      </c>
      <c r="E12" s="45">
        <v>8</v>
      </c>
      <c r="F12" s="123">
        <v>18</v>
      </c>
      <c r="G12" s="43">
        <v>2</v>
      </c>
      <c r="H12" s="43">
        <f t="shared" si="0"/>
        <v>32</v>
      </c>
      <c r="I12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36</v>
      </c>
      <c r="J12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432.5</v>
      </c>
      <c r="K12" s="75" t="str">
        <f t="shared" si="1"/>
        <v>27 lbs 0.5 oz</v>
      </c>
    </row>
    <row r="13" spans="1:1022" ht="15" customHeight="1">
      <c r="A13" s="74">
        <v>10</v>
      </c>
      <c r="B13" s="45" t="s">
        <v>14</v>
      </c>
      <c r="C13" s="43" t="s">
        <v>72</v>
      </c>
      <c r="D13" s="43">
        <v>7</v>
      </c>
      <c r="E13" s="45">
        <v>5</v>
      </c>
      <c r="F13" s="45">
        <v>5</v>
      </c>
      <c r="G13" s="43">
        <v>16</v>
      </c>
      <c r="H13" s="43">
        <f t="shared" si="0"/>
        <v>33</v>
      </c>
      <c r="I13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24</v>
      </c>
      <c r="J13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273</v>
      </c>
      <c r="K13" s="75" t="str">
        <f t="shared" si="1"/>
        <v>17 lbs 1 oz</v>
      </c>
    </row>
    <row r="14" spans="1:1022" ht="15" customHeight="1">
      <c r="A14" s="74">
        <v>11</v>
      </c>
      <c r="B14" s="43" t="s">
        <v>22</v>
      </c>
      <c r="C14" s="43" t="s">
        <v>72</v>
      </c>
      <c r="D14" s="43">
        <v>11</v>
      </c>
      <c r="E14" s="43">
        <v>7</v>
      </c>
      <c r="F14" s="45">
        <v>14</v>
      </c>
      <c r="G14" s="45">
        <v>3</v>
      </c>
      <c r="H14" s="43">
        <f t="shared" si="0"/>
        <v>35</v>
      </c>
      <c r="I14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23</v>
      </c>
      <c r="J14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314</v>
      </c>
      <c r="K14" s="75" t="str">
        <f t="shared" si="1"/>
        <v>19 lbs 10 oz</v>
      </c>
    </row>
    <row r="15" spans="1:1022" ht="15" customHeight="1">
      <c r="A15" s="74">
        <v>12</v>
      </c>
      <c r="B15" s="45" t="s">
        <v>5</v>
      </c>
      <c r="C15" s="43" t="s">
        <v>72</v>
      </c>
      <c r="D15" s="43">
        <v>3</v>
      </c>
      <c r="E15" s="45">
        <v>18</v>
      </c>
      <c r="F15" s="45">
        <v>4</v>
      </c>
      <c r="G15" s="43">
        <v>11</v>
      </c>
      <c r="H15" s="43">
        <f t="shared" si="0"/>
        <v>36</v>
      </c>
      <c r="I15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26</v>
      </c>
      <c r="J15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422.5</v>
      </c>
      <c r="K15" s="75" t="str">
        <f t="shared" si="1"/>
        <v>26 lbs 6.5 oz</v>
      </c>
    </row>
    <row r="16" spans="1:1022" ht="15" customHeight="1">
      <c r="A16" s="74">
        <v>13</v>
      </c>
      <c r="B16" s="43" t="s">
        <v>11</v>
      </c>
      <c r="C16" s="43" t="s">
        <v>72</v>
      </c>
      <c r="D16" s="43">
        <v>6</v>
      </c>
      <c r="E16" s="43">
        <v>8</v>
      </c>
      <c r="F16" s="43">
        <v>24</v>
      </c>
      <c r="G16" s="43">
        <v>1</v>
      </c>
      <c r="H16" s="43">
        <f t="shared" si="0"/>
        <v>39</v>
      </c>
      <c r="I16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30</v>
      </c>
      <c r="J16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387.5</v>
      </c>
      <c r="K16" s="75" t="str">
        <f t="shared" si="1"/>
        <v>24 lbs 3.5 oz</v>
      </c>
    </row>
    <row r="17" spans="1:11" ht="15" customHeight="1">
      <c r="A17" s="74">
        <v>14</v>
      </c>
      <c r="B17" s="45" t="s">
        <v>24</v>
      </c>
      <c r="C17" s="43" t="s">
        <v>72</v>
      </c>
      <c r="D17" s="43">
        <v>12</v>
      </c>
      <c r="E17" s="45">
        <v>9</v>
      </c>
      <c r="F17" s="45">
        <v>15</v>
      </c>
      <c r="G17" s="45">
        <v>4</v>
      </c>
      <c r="H17" s="43">
        <f t="shared" si="0"/>
        <v>40</v>
      </c>
      <c r="I17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22</v>
      </c>
      <c r="J17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278.5</v>
      </c>
      <c r="K17" s="75" t="str">
        <f t="shared" si="1"/>
        <v>17 lbs 6.5 oz</v>
      </c>
    </row>
    <row r="18" spans="1:11" ht="15" customHeight="1">
      <c r="A18" s="74">
        <v>15</v>
      </c>
      <c r="B18" s="45" t="s">
        <v>6</v>
      </c>
      <c r="C18" s="43" t="s">
        <v>72</v>
      </c>
      <c r="D18" s="43">
        <v>3</v>
      </c>
      <c r="E18" s="45">
        <v>10</v>
      </c>
      <c r="F18" s="43">
        <v>19</v>
      </c>
      <c r="G18" s="45">
        <v>9</v>
      </c>
      <c r="H18" s="43">
        <f t="shared" si="0"/>
        <v>41</v>
      </c>
      <c r="I18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26</v>
      </c>
      <c r="J18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289.5</v>
      </c>
      <c r="K18" s="75" t="str">
        <f t="shared" si="1"/>
        <v>18 lbs 1.5 oz</v>
      </c>
    </row>
    <row r="19" spans="1:11" ht="15" customHeight="1">
      <c r="A19" s="74">
        <v>16</v>
      </c>
      <c r="B19" s="43" t="s">
        <v>21</v>
      </c>
      <c r="C19" s="43" t="s">
        <v>72</v>
      </c>
      <c r="D19" s="43">
        <v>11</v>
      </c>
      <c r="E19" s="43">
        <v>11</v>
      </c>
      <c r="F19" s="45">
        <v>10</v>
      </c>
      <c r="G19" s="45">
        <v>9</v>
      </c>
      <c r="H19" s="43">
        <f t="shared" si="0"/>
        <v>41</v>
      </c>
      <c r="I19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14</v>
      </c>
      <c r="J19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265</v>
      </c>
      <c r="K19" s="75" t="str">
        <f t="shared" si="1"/>
        <v>16 lbs 9 oz</v>
      </c>
    </row>
    <row r="20" spans="1:11" ht="15" customHeight="1">
      <c r="A20" s="74">
        <v>17</v>
      </c>
      <c r="B20" s="45" t="s">
        <v>9</v>
      </c>
      <c r="C20" s="43" t="s">
        <v>72</v>
      </c>
      <c r="D20" s="43">
        <v>5</v>
      </c>
      <c r="E20" s="45">
        <v>23</v>
      </c>
      <c r="F20" s="43">
        <v>9</v>
      </c>
      <c r="G20" s="43">
        <v>6</v>
      </c>
      <c r="H20" s="43">
        <f t="shared" si="0"/>
        <v>43</v>
      </c>
      <c r="I20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29</v>
      </c>
      <c r="J20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365</v>
      </c>
      <c r="K20" s="75" t="str">
        <f t="shared" si="1"/>
        <v>22 lbs 13 oz</v>
      </c>
    </row>
    <row r="21" spans="1:11" ht="15" customHeight="1">
      <c r="A21" s="74">
        <v>18</v>
      </c>
      <c r="B21" s="45" t="s">
        <v>16</v>
      </c>
      <c r="C21" s="43" t="s">
        <v>72</v>
      </c>
      <c r="D21" s="43">
        <v>8</v>
      </c>
      <c r="E21" s="43">
        <v>13</v>
      </c>
      <c r="F21" s="45">
        <v>13</v>
      </c>
      <c r="G21" s="43">
        <v>10</v>
      </c>
      <c r="H21" s="43">
        <f t="shared" si="0"/>
        <v>44</v>
      </c>
      <c r="I21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22</v>
      </c>
      <c r="J21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205</v>
      </c>
      <c r="K21" s="75" t="str">
        <f t="shared" si="1"/>
        <v>12 lbs 13 oz</v>
      </c>
    </row>
    <row r="22" spans="1:11" ht="15" customHeight="1">
      <c r="A22" s="74">
        <v>19</v>
      </c>
      <c r="B22" s="43" t="s">
        <v>8</v>
      </c>
      <c r="C22" s="43" t="s">
        <v>73</v>
      </c>
      <c r="D22" s="43">
        <v>4</v>
      </c>
      <c r="E22" s="43">
        <v>7</v>
      </c>
      <c r="F22" s="43">
        <v>24</v>
      </c>
      <c r="G22" s="45">
        <v>16</v>
      </c>
      <c r="H22" s="43">
        <f t="shared" si="0"/>
        <v>51</v>
      </c>
      <c r="I22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23</v>
      </c>
      <c r="J22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157</v>
      </c>
      <c r="K22" s="75" t="str">
        <f t="shared" si="1"/>
        <v>9 lbs 13 oz</v>
      </c>
    </row>
    <row r="23" spans="1:11" ht="15" customHeight="1">
      <c r="A23" s="74">
        <v>20</v>
      </c>
      <c r="B23" s="45" t="s">
        <v>13</v>
      </c>
      <c r="C23" s="43" t="s">
        <v>72</v>
      </c>
      <c r="D23" s="43">
        <v>7</v>
      </c>
      <c r="E23" s="45">
        <v>8</v>
      </c>
      <c r="F23" s="43">
        <v>24</v>
      </c>
      <c r="G23" s="43">
        <v>16</v>
      </c>
      <c r="H23" s="43">
        <f t="shared" si="0"/>
        <v>55</v>
      </c>
      <c r="I23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23</v>
      </c>
      <c r="J23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142.5</v>
      </c>
      <c r="K23" s="75" t="str">
        <f t="shared" si="1"/>
        <v>8 lbs 14.5 oz</v>
      </c>
    </row>
    <row r="24" spans="1:11" ht="15" customHeight="1">
      <c r="A24" s="74">
        <v>21</v>
      </c>
      <c r="B24" s="47" t="s">
        <v>20</v>
      </c>
      <c r="C24" s="43" t="s">
        <v>72</v>
      </c>
      <c r="D24" s="43">
        <v>10</v>
      </c>
      <c r="E24" s="47">
        <v>5</v>
      </c>
      <c r="F24" s="43">
        <v>24</v>
      </c>
      <c r="G24" s="45">
        <v>16</v>
      </c>
      <c r="H24" s="43">
        <f t="shared" si="0"/>
        <v>55</v>
      </c>
      <c r="I24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15</v>
      </c>
      <c r="J24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102.5</v>
      </c>
      <c r="K24" s="75" t="str">
        <f t="shared" si="1"/>
        <v>6 lbs 6.5 oz</v>
      </c>
    </row>
    <row r="25" spans="1:11" ht="15" customHeight="1">
      <c r="A25" s="74">
        <v>22</v>
      </c>
      <c r="B25" s="43" t="s">
        <v>23</v>
      </c>
      <c r="C25" s="43" t="s">
        <v>72</v>
      </c>
      <c r="D25" s="43">
        <v>12</v>
      </c>
      <c r="E25" s="43">
        <v>6</v>
      </c>
      <c r="F25" s="45">
        <v>24</v>
      </c>
      <c r="G25" s="45">
        <v>16</v>
      </c>
      <c r="H25" s="43">
        <f t="shared" si="0"/>
        <v>58</v>
      </c>
      <c r="I25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16</v>
      </c>
      <c r="J25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92.5</v>
      </c>
      <c r="K25" s="75" t="str">
        <f t="shared" si="1"/>
        <v>5 lbs 12.5 oz</v>
      </c>
    </row>
    <row r="26" spans="1:11" ht="15" customHeight="1">
      <c r="A26" s="74">
        <v>23</v>
      </c>
      <c r="B26" s="45" t="s">
        <v>18</v>
      </c>
      <c r="C26" s="43" t="s">
        <v>72</v>
      </c>
      <c r="D26" s="43">
        <v>9</v>
      </c>
      <c r="E26" s="45">
        <v>10</v>
      </c>
      <c r="F26" s="45">
        <v>24</v>
      </c>
      <c r="G26" s="45">
        <v>16</v>
      </c>
      <c r="H26" s="43">
        <f t="shared" si="0"/>
        <v>59</v>
      </c>
      <c r="I26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9</v>
      </c>
      <c r="J26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85</v>
      </c>
      <c r="K26" s="75" t="str">
        <f t="shared" si="1"/>
        <v>5 lbs 5 oz</v>
      </c>
    </row>
    <row r="27" spans="1:11" ht="15" customHeight="1">
      <c r="A27" s="74">
        <v>24</v>
      </c>
      <c r="B27" s="43" t="s">
        <v>17</v>
      </c>
      <c r="C27" s="43" t="s">
        <v>72</v>
      </c>
      <c r="D27" s="43">
        <v>9</v>
      </c>
      <c r="E27" s="43">
        <v>12</v>
      </c>
      <c r="F27" s="43">
        <v>24</v>
      </c>
      <c r="G27" s="45">
        <v>16</v>
      </c>
      <c r="H27" s="43">
        <f t="shared" si="0"/>
        <v>61</v>
      </c>
      <c r="I27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12</v>
      </c>
      <c r="J27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88</v>
      </c>
      <c r="K27" s="75" t="str">
        <f t="shared" si="1"/>
        <v>5 lbs 8 oz</v>
      </c>
    </row>
    <row r="28" spans="1:11" ht="15" customHeight="1">
      <c r="A28" s="74">
        <v>25</v>
      </c>
      <c r="B28" s="43" t="s">
        <v>19</v>
      </c>
      <c r="C28" s="43" t="s">
        <v>72</v>
      </c>
      <c r="D28" s="43">
        <v>10</v>
      </c>
      <c r="E28" s="43">
        <v>23</v>
      </c>
      <c r="F28" s="43">
        <v>24</v>
      </c>
      <c r="G28" s="45">
        <v>16</v>
      </c>
      <c r="H28" s="43">
        <f t="shared" si="0"/>
        <v>73</v>
      </c>
      <c r="I28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7</v>
      </c>
      <c r="J28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74</v>
      </c>
      <c r="K28" s="75" t="str">
        <f t="shared" si="1"/>
        <v>4 lbs 10 oz</v>
      </c>
    </row>
    <row r="29" spans="1:11" ht="15" customHeight="1">
      <c r="A29" s="74">
        <v>26</v>
      </c>
      <c r="B29" s="45" t="s">
        <v>26</v>
      </c>
      <c r="C29" s="43" t="s">
        <v>73</v>
      </c>
      <c r="D29" s="43">
        <v>18</v>
      </c>
      <c r="E29" s="43">
        <v>23</v>
      </c>
      <c r="F29" s="45">
        <v>24</v>
      </c>
      <c r="G29" s="45">
        <v>16</v>
      </c>
      <c r="H29" s="43">
        <f t="shared" si="0"/>
        <v>81</v>
      </c>
      <c r="I29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0</v>
      </c>
      <c r="J29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0</v>
      </c>
      <c r="K29" s="75" t="str">
        <f t="shared" si="1"/>
        <v>0 lbs 0 oz</v>
      </c>
    </row>
    <row r="30" spans="1:11" ht="15" customHeight="1">
      <c r="A30" s="74">
        <v>27</v>
      </c>
      <c r="B30" s="45" t="s">
        <v>101</v>
      </c>
      <c r="C30" s="43" t="s">
        <v>72</v>
      </c>
      <c r="D30" s="43">
        <v>23</v>
      </c>
      <c r="E30" s="43">
        <v>23</v>
      </c>
      <c r="F30" s="45">
        <v>24</v>
      </c>
      <c r="G30" s="45">
        <v>16</v>
      </c>
      <c r="H30" s="43">
        <f t="shared" si="0"/>
        <v>86</v>
      </c>
      <c r="I30" s="43">
        <f>IFERROR(VLOOKUP(Excel_BuiltIn__FilterDatabase__3[[#This Row],[Name]],'R1'!B:F,5,0),0)+IFERROR(VLOOKUP(Excel_BuiltIn__FilterDatabase__3[[#This Row],[Name]],'R2'!B:F,5,0),0)+IFERROR(VLOOKUP(Excel_BuiltIn__FilterDatabase__3[[#This Row],[Name]],'R3'!B:F,5,0),0)+IFERROR(VLOOKUP(Excel_BuiltIn__FilterDatabase__3[[#This Row],[Name]],'R4'!B:F,5,0),0)</f>
        <v>0</v>
      </c>
      <c r="J30" s="62">
        <f>IFERROR(VLOOKUP(Excel_BuiltIn__FilterDatabase__3[[#This Row],[Name]],'R1'!B:G,6,0),0)+IFERROR(VLOOKUP(Excel_BuiltIn__FilterDatabase__3[[#This Row],[Name]],'R2'!B:G,6,0),0)+IFERROR(VLOOKUP(Excel_BuiltIn__FilterDatabase__3[[#This Row],[Name]],'R3'!B:G,6,0),0)+IFERROR(VLOOKUP(Excel_BuiltIn__FilterDatabase__3[[#This Row],[Name]],'R4'!B:G,6,0),0)</f>
        <v>0</v>
      </c>
      <c r="K30" s="75" t="str">
        <f t="shared" si="1"/>
        <v>0 lbs 0 oz</v>
      </c>
    </row>
    <row r="31" spans="1:11" ht="15" customHeight="1">
      <c r="A31" s="48"/>
      <c r="B31" s="49"/>
    </row>
    <row r="32" spans="1:11" ht="15" customHeight="1"/>
    <row r="33" spans="1:8" ht="15" customHeight="1"/>
    <row r="34" spans="1:8" ht="15" customHeight="1"/>
    <row r="35" spans="1:8" ht="15" customHeight="1"/>
    <row r="36" spans="1:8" ht="15" customHeight="1"/>
    <row r="37" spans="1:8" ht="15" customHeight="1"/>
    <row r="38" spans="1:8" ht="15" customHeight="1"/>
    <row r="39" spans="1:8" ht="15" customHeight="1"/>
    <row r="40" spans="1:8" ht="15" customHeight="1">
      <c r="A40" s="35">
        <f>SUM(A4:A39)</f>
        <v>378</v>
      </c>
      <c r="D40" s="36">
        <f>SUM(D4:D39)</f>
        <v>210</v>
      </c>
      <c r="H40" s="36">
        <f>SUM(A40:G40)</f>
        <v>588</v>
      </c>
    </row>
    <row r="41" spans="1:8" ht="15" customHeight="1"/>
    <row r="42" spans="1:8" ht="15" customHeight="1"/>
    <row r="43" spans="1:8" ht="15" customHeight="1"/>
    <row r="44" spans="1:8" ht="15" customHeight="1"/>
    <row r="45" spans="1:8" ht="15" customHeight="1"/>
    <row r="46" spans="1:8" ht="15" customHeight="1"/>
    <row r="47" spans="1:8" ht="15" customHeight="1"/>
    <row r="48" spans="1: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honeticPr fontId="12" type="noConversion"/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65536"/>
  <sheetViews>
    <sheetView workbookViewId="0">
      <selection activeCell="E24" sqref="E24"/>
    </sheetView>
  </sheetViews>
  <sheetFormatPr defaultRowHeight="15"/>
  <cols>
    <col min="1" max="1" width="12" style="35" customWidth="1"/>
    <col min="2" max="2" width="20" style="35" customWidth="1"/>
    <col min="3" max="3" width="9.75" style="35" customWidth="1"/>
    <col min="4" max="4" width="8.125" style="36" customWidth="1"/>
    <col min="5" max="5" width="12" style="36" customWidth="1"/>
    <col min="6" max="6" width="10.75" style="36" customWidth="1"/>
    <col min="7" max="8" width="11" style="35" customWidth="1"/>
    <col min="9" max="1024" width="12" style="35" customWidth="1"/>
    <col min="1025" max="16384" width="9" style="37"/>
  </cols>
  <sheetData>
    <row r="1" spans="1:12" ht="15.75" customHeight="1">
      <c r="A1" s="38" t="s">
        <v>27</v>
      </c>
      <c r="B1" s="39" t="s">
        <v>0</v>
      </c>
      <c r="C1" s="39" t="s">
        <v>74</v>
      </c>
      <c r="D1" s="50" t="s">
        <v>75</v>
      </c>
      <c r="E1" s="40" t="s">
        <v>66</v>
      </c>
      <c r="F1" s="40" t="s">
        <v>76</v>
      </c>
      <c r="G1" s="40" t="s">
        <v>77</v>
      </c>
      <c r="H1" s="51"/>
    </row>
    <row r="2" spans="1:12" ht="15.75" customHeight="1">
      <c r="A2" s="52">
        <v>1</v>
      </c>
      <c r="B2" s="41" t="s">
        <v>1</v>
      </c>
      <c r="C2" s="53" t="s">
        <v>78</v>
      </c>
      <c r="D2" s="54">
        <v>1</v>
      </c>
      <c r="E2" s="55">
        <v>1</v>
      </c>
      <c r="F2" s="41">
        <v>25</v>
      </c>
      <c r="G2" s="41">
        <v>273</v>
      </c>
      <c r="H2" s="56"/>
      <c r="I2" s="118" t="s">
        <v>79</v>
      </c>
      <c r="J2" s="118"/>
      <c r="K2" s="118"/>
      <c r="L2" s="118"/>
    </row>
    <row r="3" spans="1:12" ht="15" customHeight="1">
      <c r="A3" s="52">
        <v>2</v>
      </c>
      <c r="B3" s="57" t="s">
        <v>2</v>
      </c>
      <c r="C3" s="58" t="s">
        <v>80</v>
      </c>
      <c r="D3" s="54">
        <v>27</v>
      </c>
      <c r="E3" s="55">
        <v>1</v>
      </c>
      <c r="F3" s="41">
        <v>21</v>
      </c>
      <c r="G3" s="41">
        <v>244</v>
      </c>
      <c r="H3" s="56"/>
      <c r="I3" s="119" t="s">
        <v>98</v>
      </c>
      <c r="J3" s="119"/>
      <c r="K3" s="119"/>
      <c r="L3" s="119"/>
    </row>
    <row r="4" spans="1:12" ht="15" customHeight="1">
      <c r="A4" s="52">
        <v>3</v>
      </c>
      <c r="B4" s="41" t="s">
        <v>3</v>
      </c>
      <c r="C4" s="53" t="s">
        <v>78</v>
      </c>
      <c r="D4" s="54">
        <v>5</v>
      </c>
      <c r="E4" s="55">
        <v>2</v>
      </c>
      <c r="F4" s="41">
        <v>29</v>
      </c>
      <c r="G4" s="41">
        <v>237.5</v>
      </c>
      <c r="H4" s="56"/>
      <c r="I4" s="119"/>
      <c r="J4" s="119"/>
      <c r="K4" s="119"/>
      <c r="L4" s="119"/>
    </row>
    <row r="5" spans="1:12" ht="15" customHeight="1">
      <c r="A5" s="52">
        <v>4</v>
      </c>
      <c r="B5" s="57" t="s">
        <v>4</v>
      </c>
      <c r="C5" s="58" t="s">
        <v>80</v>
      </c>
      <c r="D5" s="54">
        <v>19</v>
      </c>
      <c r="E5" s="55">
        <v>2</v>
      </c>
      <c r="F5" s="41">
        <v>11</v>
      </c>
      <c r="G5" s="41">
        <v>226</v>
      </c>
      <c r="H5" s="56"/>
      <c r="I5" s="119"/>
      <c r="J5" s="119"/>
      <c r="K5" s="119"/>
      <c r="L5" s="119"/>
    </row>
    <row r="6" spans="1:12" ht="15" customHeight="1">
      <c r="A6" s="52">
        <v>5</v>
      </c>
      <c r="B6" s="57" t="s">
        <v>5</v>
      </c>
      <c r="C6" s="58" t="s">
        <v>80</v>
      </c>
      <c r="D6" s="54">
        <v>14</v>
      </c>
      <c r="E6" s="55">
        <v>3</v>
      </c>
      <c r="F6" s="41">
        <v>13</v>
      </c>
      <c r="G6" s="41">
        <v>230</v>
      </c>
      <c r="H6" s="56"/>
      <c r="I6" s="119"/>
      <c r="J6" s="119"/>
      <c r="K6" s="119"/>
      <c r="L6" s="119"/>
    </row>
    <row r="7" spans="1:12" ht="15" customHeight="1">
      <c r="A7" s="52">
        <v>6</v>
      </c>
      <c r="B7" s="57" t="s">
        <v>6</v>
      </c>
      <c r="C7" s="58" t="s">
        <v>78</v>
      </c>
      <c r="D7" s="54">
        <v>26</v>
      </c>
      <c r="E7" s="55">
        <v>3</v>
      </c>
      <c r="F7" s="41">
        <v>16</v>
      </c>
      <c r="G7" s="41">
        <v>153</v>
      </c>
      <c r="H7" s="56"/>
      <c r="I7" s="119"/>
      <c r="J7" s="119"/>
      <c r="K7" s="119"/>
      <c r="L7" s="119"/>
    </row>
    <row r="8" spans="1:12" ht="15.75" customHeight="1">
      <c r="A8" s="40">
        <v>7</v>
      </c>
      <c r="B8" s="45" t="s">
        <v>7</v>
      </c>
      <c r="C8" s="59" t="s">
        <v>78</v>
      </c>
      <c r="D8" s="60">
        <v>4</v>
      </c>
      <c r="E8" s="61">
        <v>4</v>
      </c>
      <c r="F8" s="44">
        <v>22</v>
      </c>
      <c r="G8" s="44">
        <v>199.5</v>
      </c>
      <c r="H8" s="56"/>
      <c r="I8" s="119"/>
      <c r="J8" s="119"/>
      <c r="K8" s="119"/>
      <c r="L8" s="119"/>
    </row>
    <row r="9" spans="1:12" ht="15" customHeight="1">
      <c r="A9" s="40">
        <v>8</v>
      </c>
      <c r="B9" s="43" t="s">
        <v>8</v>
      </c>
      <c r="C9" s="62" t="s">
        <v>80</v>
      </c>
      <c r="D9" s="60">
        <v>22</v>
      </c>
      <c r="E9" s="61">
        <v>4</v>
      </c>
      <c r="F9" s="44">
        <v>20</v>
      </c>
      <c r="G9" s="44">
        <v>143</v>
      </c>
      <c r="H9" s="56"/>
    </row>
    <row r="10" spans="1:12" ht="15" customHeight="1">
      <c r="A10" s="40">
        <v>9</v>
      </c>
      <c r="B10" s="45" t="s">
        <v>9</v>
      </c>
      <c r="C10" s="59" t="s">
        <v>78</v>
      </c>
      <c r="D10" s="60">
        <v>7</v>
      </c>
      <c r="E10" s="61">
        <v>5</v>
      </c>
      <c r="F10" s="44">
        <v>17</v>
      </c>
      <c r="G10" s="44">
        <v>153</v>
      </c>
      <c r="H10" s="56"/>
    </row>
    <row r="11" spans="1:12" ht="15" customHeight="1">
      <c r="A11" s="40">
        <v>10</v>
      </c>
      <c r="B11" s="45" t="s">
        <v>10</v>
      </c>
      <c r="C11" s="59" t="s">
        <v>80</v>
      </c>
      <c r="D11" s="60">
        <v>17</v>
      </c>
      <c r="E11" s="61">
        <v>5</v>
      </c>
      <c r="F11" s="44">
        <v>14</v>
      </c>
      <c r="G11" s="44">
        <v>138</v>
      </c>
      <c r="H11" s="56"/>
    </row>
    <row r="12" spans="1:12" ht="15" customHeight="1">
      <c r="A12" s="40">
        <v>11</v>
      </c>
      <c r="B12" s="43" t="s">
        <v>11</v>
      </c>
      <c r="C12" s="62" t="s">
        <v>78</v>
      </c>
      <c r="D12" s="60">
        <v>3</v>
      </c>
      <c r="E12" s="61">
        <v>6</v>
      </c>
      <c r="F12" s="44">
        <v>18</v>
      </c>
      <c r="G12" s="44">
        <v>136</v>
      </c>
      <c r="H12" s="56"/>
    </row>
    <row r="13" spans="1:12" ht="15" customHeight="1">
      <c r="A13" s="40">
        <v>12</v>
      </c>
      <c r="B13" s="43" t="s">
        <v>12</v>
      </c>
      <c r="C13" s="62" t="s">
        <v>80</v>
      </c>
      <c r="D13" s="60">
        <v>18</v>
      </c>
      <c r="E13" s="61">
        <v>6</v>
      </c>
      <c r="F13" s="44">
        <v>11</v>
      </c>
      <c r="G13" s="44">
        <v>132.5</v>
      </c>
      <c r="H13" s="56"/>
    </row>
    <row r="14" spans="1:12" ht="15" customHeight="1">
      <c r="A14" s="40">
        <v>13</v>
      </c>
      <c r="B14" s="45" t="s">
        <v>13</v>
      </c>
      <c r="C14" s="59" t="s">
        <v>78</v>
      </c>
      <c r="D14" s="60">
        <v>2</v>
      </c>
      <c r="E14" s="61">
        <v>7</v>
      </c>
      <c r="F14" s="44">
        <v>21</v>
      </c>
      <c r="G14" s="44">
        <v>135</v>
      </c>
      <c r="H14" s="56"/>
    </row>
    <row r="15" spans="1:12" ht="15" customHeight="1">
      <c r="A15" s="40">
        <v>14</v>
      </c>
      <c r="B15" s="45" t="s">
        <v>14</v>
      </c>
      <c r="C15" s="59" t="s">
        <v>80</v>
      </c>
      <c r="D15" s="60">
        <v>25</v>
      </c>
      <c r="E15" s="61">
        <v>7</v>
      </c>
      <c r="F15" s="44">
        <v>13</v>
      </c>
      <c r="G15" s="44">
        <v>130</v>
      </c>
      <c r="H15" s="56"/>
    </row>
    <row r="16" spans="1:12" ht="15" customHeight="1">
      <c r="A16" s="40">
        <v>15</v>
      </c>
      <c r="B16" s="43" t="s">
        <v>15</v>
      </c>
      <c r="C16" s="62" t="s">
        <v>78</v>
      </c>
      <c r="D16" s="60">
        <v>10</v>
      </c>
      <c r="E16" s="61">
        <v>8</v>
      </c>
      <c r="F16" s="44">
        <v>15</v>
      </c>
      <c r="G16" s="44">
        <v>100.5</v>
      </c>
      <c r="H16" s="56"/>
    </row>
    <row r="17" spans="1:8" ht="15" customHeight="1">
      <c r="A17" s="40">
        <v>16</v>
      </c>
      <c r="B17" s="45" t="s">
        <v>16</v>
      </c>
      <c r="C17" s="59" t="s">
        <v>80</v>
      </c>
      <c r="D17" s="60">
        <v>20</v>
      </c>
      <c r="E17" s="61">
        <v>8</v>
      </c>
      <c r="F17" s="44">
        <v>14</v>
      </c>
      <c r="G17" s="44">
        <v>94.5</v>
      </c>
      <c r="H17" s="56"/>
    </row>
    <row r="18" spans="1:8" ht="15" customHeight="1">
      <c r="A18" s="40">
        <v>17</v>
      </c>
      <c r="B18" s="43" t="s">
        <v>17</v>
      </c>
      <c r="C18" s="62" t="s">
        <v>78</v>
      </c>
      <c r="D18" s="60">
        <v>12</v>
      </c>
      <c r="E18" s="61">
        <v>9</v>
      </c>
      <c r="F18" s="44">
        <v>11</v>
      </c>
      <c r="G18" s="44">
        <v>81.5</v>
      </c>
      <c r="H18" s="56"/>
    </row>
    <row r="19" spans="1:8" ht="15" customHeight="1">
      <c r="A19" s="40">
        <v>18</v>
      </c>
      <c r="B19" s="45" t="s">
        <v>18</v>
      </c>
      <c r="C19" s="59" t="s">
        <v>80</v>
      </c>
      <c r="D19" s="60">
        <v>21</v>
      </c>
      <c r="E19" s="61">
        <v>9</v>
      </c>
      <c r="F19" s="44">
        <v>7</v>
      </c>
      <c r="G19" s="44">
        <v>75.5</v>
      </c>
      <c r="H19" s="56"/>
    </row>
    <row r="20" spans="1:8" ht="15" customHeight="1">
      <c r="A20" s="40">
        <v>19</v>
      </c>
      <c r="B20" s="43" t="s">
        <v>19</v>
      </c>
      <c r="C20" s="62" t="s">
        <v>80</v>
      </c>
      <c r="D20" s="60">
        <v>24</v>
      </c>
      <c r="E20" s="61">
        <v>10</v>
      </c>
      <c r="F20" s="44">
        <v>7</v>
      </c>
      <c r="G20" s="44">
        <v>74</v>
      </c>
      <c r="H20" s="56"/>
    </row>
    <row r="21" spans="1:8" ht="17.25" customHeight="1">
      <c r="A21" s="40">
        <v>20</v>
      </c>
      <c r="B21" s="47" t="s">
        <v>20</v>
      </c>
      <c r="C21" s="63" t="s">
        <v>78</v>
      </c>
      <c r="D21" s="60">
        <v>9</v>
      </c>
      <c r="E21" s="61">
        <v>10</v>
      </c>
      <c r="F21" s="44">
        <v>10</v>
      </c>
      <c r="G21" s="44">
        <v>60</v>
      </c>
      <c r="H21" s="56"/>
    </row>
    <row r="22" spans="1:8" ht="15" customHeight="1">
      <c r="A22" s="40">
        <v>21</v>
      </c>
      <c r="B22" s="43" t="s">
        <v>21</v>
      </c>
      <c r="C22" s="62" t="s">
        <v>80</v>
      </c>
      <c r="D22" s="60">
        <v>29</v>
      </c>
      <c r="E22" s="61">
        <v>11</v>
      </c>
      <c r="F22" s="44">
        <v>6</v>
      </c>
      <c r="G22" s="44">
        <v>73.5</v>
      </c>
      <c r="H22" s="56"/>
    </row>
    <row r="23" spans="1:8" ht="15" customHeight="1">
      <c r="A23" s="40">
        <v>22</v>
      </c>
      <c r="B23" s="43" t="s">
        <v>22</v>
      </c>
      <c r="C23" s="62" t="s">
        <v>78</v>
      </c>
      <c r="D23" s="60">
        <v>8</v>
      </c>
      <c r="E23" s="61">
        <v>11</v>
      </c>
      <c r="F23" s="44">
        <v>6</v>
      </c>
      <c r="G23" s="44">
        <v>59.5</v>
      </c>
      <c r="H23" s="56"/>
    </row>
    <row r="24" spans="1:8" ht="15" customHeight="1">
      <c r="A24" s="40">
        <v>23</v>
      </c>
      <c r="B24" s="43" t="s">
        <v>23</v>
      </c>
      <c r="C24" s="62" t="s">
        <v>78</v>
      </c>
      <c r="D24" s="60">
        <v>6</v>
      </c>
      <c r="E24" s="61">
        <v>12</v>
      </c>
      <c r="F24" s="44">
        <v>8</v>
      </c>
      <c r="G24" s="44">
        <v>51</v>
      </c>
      <c r="H24" s="56"/>
    </row>
    <row r="25" spans="1:8" ht="15" customHeight="1">
      <c r="A25" s="40">
        <v>24</v>
      </c>
      <c r="B25" s="45" t="s">
        <v>24</v>
      </c>
      <c r="C25" s="59" t="s">
        <v>80</v>
      </c>
      <c r="D25" s="60">
        <v>16</v>
      </c>
      <c r="E25" s="61">
        <v>12</v>
      </c>
      <c r="F25" s="44">
        <v>8</v>
      </c>
      <c r="G25" s="44">
        <v>41</v>
      </c>
      <c r="H25" s="56"/>
    </row>
    <row r="26" spans="1:8" ht="15" customHeight="1">
      <c r="A26" s="40">
        <v>25</v>
      </c>
      <c r="B26" s="43" t="s">
        <v>25</v>
      </c>
      <c r="C26" s="62" t="s">
        <v>80</v>
      </c>
      <c r="D26" s="60">
        <v>23</v>
      </c>
      <c r="E26" s="61">
        <v>13</v>
      </c>
      <c r="F26" s="44">
        <v>4</v>
      </c>
      <c r="G26" s="44">
        <v>30.5</v>
      </c>
      <c r="H26" s="56"/>
    </row>
    <row r="27" spans="1:8" ht="15" customHeight="1">
      <c r="A27" s="40">
        <v>26</v>
      </c>
      <c r="B27" s="45" t="s">
        <v>26</v>
      </c>
      <c r="C27" s="59" t="s">
        <v>78</v>
      </c>
      <c r="D27" s="60">
        <v>11</v>
      </c>
      <c r="E27" s="61">
        <v>18</v>
      </c>
      <c r="F27" s="44">
        <v>0</v>
      </c>
      <c r="G27" s="44">
        <v>0</v>
      </c>
      <c r="H27" s="56"/>
    </row>
    <row r="28" spans="1:8" ht="15" customHeight="1">
      <c r="A28" s="64"/>
      <c r="B28" s="65"/>
      <c r="C28" s="65"/>
      <c r="D28" s="66"/>
      <c r="E28" s="67"/>
      <c r="F28" s="67"/>
      <c r="G28" s="68"/>
      <c r="H28" s="56"/>
    </row>
    <row r="29" spans="1:8" ht="15" customHeight="1">
      <c r="A29" s="46"/>
      <c r="B29" s="46"/>
      <c r="C29" s="46"/>
      <c r="D29" s="44"/>
      <c r="E29" s="44"/>
      <c r="F29" s="44"/>
      <c r="G29" s="46"/>
      <c r="H29" s="56"/>
    </row>
    <row r="30" spans="1:8" ht="15" customHeight="1">
      <c r="A30" s="46"/>
      <c r="B30" s="46"/>
      <c r="C30" s="46"/>
      <c r="D30" s="44"/>
      <c r="E30" s="44"/>
      <c r="F30" s="44"/>
      <c r="G30" s="46"/>
      <c r="H30" s="56"/>
    </row>
    <row r="31" spans="1:8" ht="15" customHeight="1">
      <c r="A31" s="46"/>
      <c r="B31" s="46"/>
      <c r="C31" s="46"/>
      <c r="D31" s="44"/>
      <c r="E31" s="44"/>
      <c r="F31" s="44"/>
      <c r="G31" s="46"/>
      <c r="H31" s="56"/>
    </row>
    <row r="32" spans="1:8" ht="15" customHeight="1">
      <c r="A32" s="46"/>
      <c r="B32" s="46"/>
      <c r="C32" s="46"/>
      <c r="D32" s="44"/>
      <c r="E32" s="44"/>
      <c r="F32" s="44"/>
      <c r="G32" s="46"/>
      <c r="H32" s="56"/>
    </row>
    <row r="33" spans="1:8" ht="15" customHeight="1">
      <c r="A33" s="46"/>
      <c r="B33" s="46"/>
      <c r="C33" s="46"/>
      <c r="D33" s="44"/>
      <c r="E33" s="44"/>
      <c r="F33" s="44"/>
      <c r="G33" s="46"/>
      <c r="H33" s="56"/>
    </row>
    <row r="34" spans="1:8" ht="15" customHeight="1"/>
    <row r="35" spans="1:8" ht="15" customHeight="1"/>
    <row r="36" spans="1:8" ht="15" customHeight="1"/>
    <row r="37" spans="1:8" ht="15" customHeight="1"/>
    <row r="38" spans="1:8" ht="15" customHeight="1"/>
    <row r="39" spans="1:8" ht="15" customHeight="1"/>
    <row r="40" spans="1:8" ht="15" customHeight="1"/>
    <row r="41" spans="1:8" ht="15" customHeight="1"/>
    <row r="42" spans="1:8" ht="15" customHeight="1"/>
    <row r="43" spans="1:8" ht="15" customHeight="1"/>
    <row r="44" spans="1:8" ht="15" customHeight="1"/>
    <row r="45" spans="1:8" ht="15" customHeight="1"/>
    <row r="46" spans="1:8" ht="15" customHeight="1"/>
    <row r="47" spans="1:8" ht="15" customHeight="1"/>
    <row r="48" spans="1: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mergeCells count="2">
    <mergeCell ref="I2:L2"/>
    <mergeCell ref="I3:L8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65534"/>
  <sheetViews>
    <sheetView workbookViewId="0">
      <selection activeCell="G27" sqref="G27"/>
    </sheetView>
  </sheetViews>
  <sheetFormatPr defaultRowHeight="15"/>
  <cols>
    <col min="1" max="1" width="12" style="35" customWidth="1"/>
    <col min="2" max="2" width="20" style="35" customWidth="1"/>
    <col min="3" max="3" width="9.75" style="35" customWidth="1"/>
    <col min="4" max="4" width="8.125" style="36" customWidth="1"/>
    <col min="5" max="5" width="12" style="36" customWidth="1"/>
    <col min="6" max="6" width="10.75" style="36" customWidth="1"/>
    <col min="7" max="8" width="11" style="35" customWidth="1"/>
    <col min="9" max="1024" width="12" style="35" customWidth="1"/>
    <col min="1025" max="16384" width="9" style="37"/>
  </cols>
  <sheetData>
    <row r="1" spans="1:12" ht="15.75" customHeight="1">
      <c r="A1" s="38" t="s">
        <v>27</v>
      </c>
      <c r="B1" s="39" t="s">
        <v>0</v>
      </c>
      <c r="C1" s="39" t="s">
        <v>74</v>
      </c>
      <c r="D1" s="40" t="s">
        <v>75</v>
      </c>
      <c r="E1" s="40" t="s">
        <v>67</v>
      </c>
      <c r="F1" s="40" t="s">
        <v>76</v>
      </c>
      <c r="G1" s="40" t="s">
        <v>77</v>
      </c>
      <c r="H1" s="51"/>
    </row>
    <row r="2" spans="1:12" ht="15.75" customHeight="1">
      <c r="A2" s="52">
        <v>1</v>
      </c>
      <c r="B2" s="41" t="s">
        <v>15</v>
      </c>
      <c r="C2" s="57" t="s">
        <v>78</v>
      </c>
      <c r="D2" s="41">
        <v>6</v>
      </c>
      <c r="E2" s="41">
        <v>1</v>
      </c>
      <c r="F2" s="41">
        <v>8</v>
      </c>
      <c r="G2" s="76">
        <v>64.5</v>
      </c>
      <c r="H2" s="56"/>
      <c r="I2" s="118" t="s">
        <v>79</v>
      </c>
      <c r="J2" s="118"/>
      <c r="K2" s="118"/>
      <c r="L2" s="118"/>
    </row>
    <row r="3" spans="1:12" ht="15" customHeight="1">
      <c r="A3" s="52">
        <v>2</v>
      </c>
      <c r="B3" s="57" t="s">
        <v>4</v>
      </c>
      <c r="C3" s="41" t="s">
        <v>80</v>
      </c>
      <c r="D3" s="41">
        <v>28</v>
      </c>
      <c r="E3" s="57">
        <v>1</v>
      </c>
      <c r="F3" s="41">
        <v>13</v>
      </c>
      <c r="G3" s="76">
        <v>77</v>
      </c>
      <c r="H3" s="56"/>
      <c r="I3" s="120" t="s">
        <v>103</v>
      </c>
      <c r="J3" s="119"/>
      <c r="K3" s="119"/>
      <c r="L3" s="119"/>
    </row>
    <row r="4" spans="1:12" ht="15" customHeight="1">
      <c r="A4" s="52">
        <v>3</v>
      </c>
      <c r="B4" s="57" t="s">
        <v>10</v>
      </c>
      <c r="C4" s="57" t="s">
        <v>78</v>
      </c>
      <c r="D4" s="41">
        <v>4</v>
      </c>
      <c r="E4" s="57">
        <v>2</v>
      </c>
      <c r="F4" s="41">
        <v>9</v>
      </c>
      <c r="G4" s="76">
        <v>53</v>
      </c>
      <c r="H4" s="56"/>
      <c r="I4" s="119"/>
      <c r="J4" s="119"/>
      <c r="K4" s="119"/>
      <c r="L4" s="119"/>
    </row>
    <row r="5" spans="1:12" ht="15" customHeight="1">
      <c r="A5" s="52">
        <v>4</v>
      </c>
      <c r="B5" s="57" t="s">
        <v>1</v>
      </c>
      <c r="C5" s="41" t="s">
        <v>80</v>
      </c>
      <c r="D5" s="41">
        <v>27</v>
      </c>
      <c r="E5" s="57">
        <v>2</v>
      </c>
      <c r="F5" s="41">
        <v>7</v>
      </c>
      <c r="G5" s="76">
        <v>57</v>
      </c>
      <c r="H5" s="56"/>
      <c r="I5" s="119"/>
      <c r="J5" s="119"/>
      <c r="K5" s="119"/>
      <c r="L5" s="119"/>
    </row>
    <row r="6" spans="1:12" ht="15" customHeight="1">
      <c r="A6" s="52">
        <v>5</v>
      </c>
      <c r="B6" s="41" t="s">
        <v>100</v>
      </c>
      <c r="C6" s="41" t="s">
        <v>80</v>
      </c>
      <c r="D6" s="41">
        <v>24</v>
      </c>
      <c r="E6" s="41">
        <v>3</v>
      </c>
      <c r="F6" s="41">
        <v>9</v>
      </c>
      <c r="G6" s="76">
        <v>36</v>
      </c>
      <c r="H6" s="56"/>
      <c r="I6" s="119"/>
      <c r="J6" s="119"/>
      <c r="K6" s="119"/>
      <c r="L6" s="119"/>
    </row>
    <row r="7" spans="1:12" ht="15" customHeight="1">
      <c r="A7" s="52">
        <v>6</v>
      </c>
      <c r="B7" s="57" t="s">
        <v>2</v>
      </c>
      <c r="C7" s="57" t="s">
        <v>78</v>
      </c>
      <c r="D7" s="41">
        <v>5</v>
      </c>
      <c r="E7" s="57">
        <v>4</v>
      </c>
      <c r="F7" s="41">
        <v>8</v>
      </c>
      <c r="G7" s="76">
        <v>43.5</v>
      </c>
      <c r="H7" s="56"/>
      <c r="I7" s="119"/>
      <c r="J7" s="119"/>
      <c r="K7" s="119"/>
      <c r="L7" s="119"/>
    </row>
    <row r="8" spans="1:12" ht="15.75" customHeight="1">
      <c r="A8" s="40">
        <v>7</v>
      </c>
      <c r="B8" s="47" t="s">
        <v>35</v>
      </c>
      <c r="C8" s="43" t="s">
        <v>80</v>
      </c>
      <c r="D8" s="44">
        <v>17</v>
      </c>
      <c r="E8" s="44">
        <v>4</v>
      </c>
      <c r="F8" s="44">
        <v>6</v>
      </c>
      <c r="G8" s="46">
        <v>29.5</v>
      </c>
      <c r="H8" s="56"/>
      <c r="I8" s="119"/>
      <c r="J8" s="119"/>
      <c r="K8" s="119"/>
      <c r="L8" s="119"/>
    </row>
    <row r="9" spans="1:12" ht="15" customHeight="1">
      <c r="A9" s="40">
        <v>8</v>
      </c>
      <c r="B9" s="47" t="s">
        <v>20</v>
      </c>
      <c r="C9" s="45" t="s">
        <v>78</v>
      </c>
      <c r="D9" s="44">
        <v>10</v>
      </c>
      <c r="E9" s="73">
        <v>5</v>
      </c>
      <c r="F9" s="44">
        <v>5</v>
      </c>
      <c r="G9" s="46">
        <v>42.5</v>
      </c>
      <c r="H9" s="56"/>
    </row>
    <row r="10" spans="1:12" ht="15" customHeight="1">
      <c r="A10" s="40">
        <v>9</v>
      </c>
      <c r="B10" s="45" t="s">
        <v>14</v>
      </c>
      <c r="C10" s="43" t="s">
        <v>80</v>
      </c>
      <c r="D10" s="44">
        <v>19</v>
      </c>
      <c r="E10" s="72">
        <v>5</v>
      </c>
      <c r="F10" s="44">
        <v>5</v>
      </c>
      <c r="G10" s="46">
        <v>29</v>
      </c>
      <c r="H10" s="56"/>
    </row>
    <row r="11" spans="1:12" ht="15" customHeight="1">
      <c r="A11" s="40">
        <v>10</v>
      </c>
      <c r="B11" s="43" t="s">
        <v>23</v>
      </c>
      <c r="C11" s="45" t="s">
        <v>78</v>
      </c>
      <c r="D11" s="44">
        <v>1</v>
      </c>
      <c r="E11" s="44">
        <v>6</v>
      </c>
      <c r="F11" s="44">
        <v>8</v>
      </c>
      <c r="G11" s="46">
        <v>41.5</v>
      </c>
      <c r="H11" s="56"/>
    </row>
    <row r="12" spans="1:12" ht="15" customHeight="1">
      <c r="A12" s="40">
        <v>11</v>
      </c>
      <c r="B12" s="43" t="s">
        <v>25</v>
      </c>
      <c r="C12" s="43" t="s">
        <v>80</v>
      </c>
      <c r="D12" s="44">
        <v>15</v>
      </c>
      <c r="E12" s="44">
        <v>6</v>
      </c>
      <c r="F12" s="44">
        <v>4</v>
      </c>
      <c r="G12" s="46">
        <v>22</v>
      </c>
      <c r="H12" s="56"/>
    </row>
    <row r="13" spans="1:12" ht="15" customHeight="1">
      <c r="A13" s="40">
        <v>12</v>
      </c>
      <c r="B13" s="43" t="s">
        <v>22</v>
      </c>
      <c r="C13" s="45" t="s">
        <v>78</v>
      </c>
      <c r="D13" s="44">
        <v>7</v>
      </c>
      <c r="E13" s="44">
        <v>7</v>
      </c>
      <c r="F13" s="44">
        <v>7</v>
      </c>
      <c r="G13" s="46">
        <v>30.5</v>
      </c>
      <c r="H13" s="56"/>
    </row>
    <row r="14" spans="1:12" ht="15" customHeight="1">
      <c r="A14" s="40">
        <v>13</v>
      </c>
      <c r="B14" s="43" t="s">
        <v>8</v>
      </c>
      <c r="C14" s="43" t="s">
        <v>80</v>
      </c>
      <c r="D14" s="44">
        <v>20</v>
      </c>
      <c r="E14" s="44">
        <v>7</v>
      </c>
      <c r="F14" s="44">
        <v>3</v>
      </c>
      <c r="G14" s="46">
        <v>14</v>
      </c>
      <c r="H14" s="56"/>
    </row>
    <row r="15" spans="1:12" ht="15" customHeight="1">
      <c r="A15" s="40">
        <v>14</v>
      </c>
      <c r="B15" s="45" t="s">
        <v>7</v>
      </c>
      <c r="C15" s="45" t="s">
        <v>78</v>
      </c>
      <c r="D15" s="44">
        <v>13</v>
      </c>
      <c r="E15" s="72">
        <v>8</v>
      </c>
      <c r="F15" s="44">
        <v>4</v>
      </c>
      <c r="G15" s="46">
        <v>23</v>
      </c>
      <c r="H15" s="56"/>
    </row>
    <row r="16" spans="1:12" ht="15" customHeight="1">
      <c r="A16" s="40">
        <v>15</v>
      </c>
      <c r="B16" s="43" t="s">
        <v>11</v>
      </c>
      <c r="C16" s="43" t="s">
        <v>80</v>
      </c>
      <c r="D16" s="44">
        <v>18</v>
      </c>
      <c r="E16" s="44">
        <v>8</v>
      </c>
      <c r="F16" s="44">
        <v>3</v>
      </c>
      <c r="G16" s="46">
        <v>12.5</v>
      </c>
      <c r="H16" s="56"/>
    </row>
    <row r="17" spans="1:8" ht="15" customHeight="1">
      <c r="A17" s="40">
        <v>16</v>
      </c>
      <c r="B17" s="45" t="s">
        <v>24</v>
      </c>
      <c r="C17" s="45" t="s">
        <v>78</v>
      </c>
      <c r="D17" s="44">
        <v>8</v>
      </c>
      <c r="E17" s="72">
        <v>9</v>
      </c>
      <c r="F17" s="44">
        <v>3</v>
      </c>
      <c r="G17" s="46">
        <v>20</v>
      </c>
      <c r="H17" s="56"/>
    </row>
    <row r="18" spans="1:8" ht="15" customHeight="1">
      <c r="A18" s="40">
        <v>17</v>
      </c>
      <c r="B18" s="43" t="s">
        <v>12</v>
      </c>
      <c r="C18" s="43" t="s">
        <v>80</v>
      </c>
      <c r="D18" s="44">
        <v>16</v>
      </c>
      <c r="E18" s="44">
        <v>9</v>
      </c>
      <c r="F18" s="44">
        <v>2</v>
      </c>
      <c r="G18" s="46">
        <v>12</v>
      </c>
      <c r="H18" s="56"/>
    </row>
    <row r="19" spans="1:8" ht="15" customHeight="1">
      <c r="A19" s="40">
        <v>18</v>
      </c>
      <c r="B19" s="45" t="s">
        <v>6</v>
      </c>
      <c r="C19" s="45" t="s">
        <v>78</v>
      </c>
      <c r="D19" s="44">
        <v>11</v>
      </c>
      <c r="E19" s="72">
        <v>10</v>
      </c>
      <c r="F19" s="44">
        <v>4</v>
      </c>
      <c r="G19" s="46">
        <v>19.5</v>
      </c>
      <c r="H19" s="56"/>
    </row>
    <row r="20" spans="1:8" ht="15" customHeight="1">
      <c r="A20" s="40">
        <v>19</v>
      </c>
      <c r="B20" s="45" t="s">
        <v>18</v>
      </c>
      <c r="C20" s="43" t="s">
        <v>80</v>
      </c>
      <c r="D20" s="44">
        <v>21</v>
      </c>
      <c r="E20" s="72">
        <v>10</v>
      </c>
      <c r="F20" s="44">
        <v>2</v>
      </c>
      <c r="G20" s="46">
        <v>9.5</v>
      </c>
      <c r="H20" s="56"/>
    </row>
    <row r="21" spans="1:8" ht="17.25" customHeight="1">
      <c r="A21" s="40">
        <v>20</v>
      </c>
      <c r="B21" s="45" t="s">
        <v>13</v>
      </c>
      <c r="C21" s="45" t="s">
        <v>78</v>
      </c>
      <c r="D21" s="44">
        <v>3</v>
      </c>
      <c r="E21" s="72">
        <v>11</v>
      </c>
      <c r="F21" s="44">
        <v>2</v>
      </c>
      <c r="G21" s="46">
        <v>7.5</v>
      </c>
      <c r="H21" s="56"/>
    </row>
    <row r="22" spans="1:8" ht="15" customHeight="1">
      <c r="A22" s="40">
        <v>21</v>
      </c>
      <c r="B22" s="43" t="s">
        <v>21</v>
      </c>
      <c r="C22" s="43" t="s">
        <v>80</v>
      </c>
      <c r="D22" s="44">
        <v>23</v>
      </c>
      <c r="E22" s="44">
        <v>11</v>
      </c>
      <c r="F22" s="44">
        <v>2</v>
      </c>
      <c r="G22" s="46">
        <v>7.5</v>
      </c>
      <c r="H22" s="56"/>
    </row>
    <row r="23" spans="1:8" ht="15" customHeight="1">
      <c r="A23" s="40">
        <v>22</v>
      </c>
      <c r="B23" s="43" t="s">
        <v>17</v>
      </c>
      <c r="C23" s="43" t="s">
        <v>80</v>
      </c>
      <c r="D23" s="44">
        <v>22</v>
      </c>
      <c r="E23" s="44">
        <v>12</v>
      </c>
      <c r="F23" s="44">
        <v>1</v>
      </c>
      <c r="G23" s="46">
        <v>6.5</v>
      </c>
      <c r="H23" s="56"/>
    </row>
    <row r="24" spans="1:8" ht="15" customHeight="1">
      <c r="A24" s="40">
        <v>23</v>
      </c>
      <c r="B24" s="45" t="s">
        <v>16</v>
      </c>
      <c r="C24" s="43" t="s">
        <v>80</v>
      </c>
      <c r="D24" s="44">
        <v>25</v>
      </c>
      <c r="E24" s="44">
        <v>13</v>
      </c>
      <c r="F24" s="44">
        <v>1</v>
      </c>
      <c r="G24" s="46">
        <v>3.5</v>
      </c>
      <c r="H24" s="56"/>
    </row>
    <row r="25" spans="1:8" ht="15" customHeight="1">
      <c r="A25" s="40">
        <v>24</v>
      </c>
      <c r="B25" s="45" t="s">
        <v>5</v>
      </c>
      <c r="C25" s="45" t="s">
        <v>78</v>
      </c>
      <c r="D25" s="44">
        <v>13</v>
      </c>
      <c r="E25" s="72">
        <v>18</v>
      </c>
      <c r="F25" s="44">
        <v>0</v>
      </c>
      <c r="G25" s="46">
        <v>0</v>
      </c>
      <c r="H25" s="56"/>
    </row>
    <row r="26" spans="1:8" ht="15" customHeight="1">
      <c r="A26" s="40">
        <v>25</v>
      </c>
      <c r="B26" s="43" t="s">
        <v>101</v>
      </c>
      <c r="C26" s="45" t="s">
        <v>78</v>
      </c>
      <c r="D26" s="44">
        <v>14</v>
      </c>
      <c r="E26" s="44">
        <v>18</v>
      </c>
      <c r="F26" s="44">
        <v>0</v>
      </c>
      <c r="G26" s="46">
        <v>0</v>
      </c>
      <c r="H26" s="56"/>
    </row>
    <row r="27" spans="1:8" ht="15" customHeight="1">
      <c r="A27" s="40">
        <v>26</v>
      </c>
      <c r="B27" s="43" t="s">
        <v>3</v>
      </c>
      <c r="C27" s="45" t="s">
        <v>78</v>
      </c>
      <c r="D27" s="44">
        <v>9</v>
      </c>
      <c r="E27" s="44" t="s">
        <v>102</v>
      </c>
      <c r="F27" s="44">
        <v>6</v>
      </c>
      <c r="G27" s="46">
        <v>47.5</v>
      </c>
      <c r="H27" s="56"/>
    </row>
    <row r="28" spans="1:8" ht="15" customHeight="1">
      <c r="A28" s="40"/>
      <c r="B28" s="45"/>
      <c r="C28" s="46"/>
      <c r="D28" s="44"/>
      <c r="E28" s="44"/>
      <c r="F28" s="44"/>
      <c r="G28" s="46"/>
      <c r="H28" s="56"/>
    </row>
    <row r="29" spans="1:8" ht="15" customHeight="1">
      <c r="A29" s="46"/>
      <c r="B29" s="46"/>
      <c r="C29" s="46"/>
      <c r="D29" s="44"/>
      <c r="E29" s="44"/>
      <c r="F29" s="44"/>
      <c r="G29" s="46"/>
      <c r="H29" s="56"/>
    </row>
    <row r="30" spans="1:8" ht="15" customHeight="1">
      <c r="A30" s="46"/>
      <c r="B30" s="46"/>
      <c r="C30" s="46"/>
      <c r="D30" s="44"/>
      <c r="E30" s="44"/>
      <c r="F30" s="44"/>
      <c r="G30" s="46"/>
      <c r="H30" s="56"/>
    </row>
    <row r="31" spans="1:8" ht="15" customHeight="1">
      <c r="A31" s="46"/>
      <c r="B31" s="46"/>
      <c r="C31" s="46"/>
      <c r="D31" s="44"/>
      <c r="E31" s="44"/>
      <c r="F31" s="44"/>
      <c r="G31" s="46"/>
      <c r="H31" s="56"/>
    </row>
    <row r="32" spans="1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</sheetData>
  <autoFilter ref="A1:G31" xr:uid="{00000000-0001-0000-0400-000000000000}">
    <sortState xmlns:xlrd2="http://schemas.microsoft.com/office/spreadsheetml/2017/richdata2" ref="A2:G31">
      <sortCondition ref="E1:E31"/>
    </sortState>
  </autoFilter>
  <mergeCells count="2">
    <mergeCell ref="I2:L2"/>
    <mergeCell ref="I3:L8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65537"/>
  <sheetViews>
    <sheetView workbookViewId="0">
      <selection activeCell="G4" sqref="G4"/>
    </sheetView>
  </sheetViews>
  <sheetFormatPr defaultRowHeight="15"/>
  <cols>
    <col min="1" max="1" width="12" style="35" customWidth="1"/>
    <col min="2" max="2" width="20" style="35" customWidth="1"/>
    <col min="3" max="3" width="9.75" style="35" customWidth="1"/>
    <col min="4" max="4" width="8.125" style="36" customWidth="1"/>
    <col min="5" max="5" width="12" style="36" customWidth="1"/>
    <col min="6" max="6" width="10.75" style="36" customWidth="1"/>
    <col min="7" max="8" width="11" style="35" customWidth="1"/>
    <col min="9" max="1024" width="12" style="35" customWidth="1"/>
    <col min="1025" max="16384" width="9" style="37"/>
  </cols>
  <sheetData>
    <row r="1" spans="1:12" ht="15.75" customHeight="1">
      <c r="A1" s="94" t="s">
        <v>27</v>
      </c>
      <c r="B1" s="95" t="s">
        <v>0</v>
      </c>
      <c r="C1" s="95" t="s">
        <v>74</v>
      </c>
      <c r="D1" s="96" t="s">
        <v>75</v>
      </c>
      <c r="E1" s="96" t="s">
        <v>68</v>
      </c>
      <c r="F1" s="96" t="s">
        <v>76</v>
      </c>
      <c r="G1" s="97" t="s">
        <v>77</v>
      </c>
      <c r="H1" s="51"/>
    </row>
    <row r="2" spans="1:12" ht="15.75" customHeight="1">
      <c r="A2" s="98"/>
      <c r="B2" s="39"/>
      <c r="C2" s="39"/>
      <c r="D2" s="40"/>
      <c r="E2" s="50"/>
      <c r="F2" s="40"/>
      <c r="G2" s="99"/>
      <c r="H2" s="51"/>
    </row>
    <row r="3" spans="1:12" ht="15.75" customHeight="1">
      <c r="A3" s="100">
        <v>1</v>
      </c>
      <c r="B3" s="41" t="s">
        <v>3</v>
      </c>
      <c r="C3" s="41" t="s">
        <v>78</v>
      </c>
      <c r="D3" s="53">
        <v>4</v>
      </c>
      <c r="E3" s="89">
        <v>1</v>
      </c>
      <c r="F3" s="55">
        <v>8</v>
      </c>
      <c r="G3" s="101">
        <v>186.5</v>
      </c>
      <c r="H3" s="56"/>
      <c r="I3" s="118" t="s">
        <v>79</v>
      </c>
      <c r="J3" s="118"/>
      <c r="K3" s="118"/>
      <c r="L3" s="118"/>
    </row>
    <row r="4" spans="1:12" ht="15" customHeight="1">
      <c r="A4" s="100">
        <v>2</v>
      </c>
      <c r="B4" s="41" t="s">
        <v>1</v>
      </c>
      <c r="C4" s="41" t="s">
        <v>78</v>
      </c>
      <c r="D4" s="53">
        <v>3</v>
      </c>
      <c r="E4" s="89">
        <v>2</v>
      </c>
      <c r="F4" s="55">
        <v>6</v>
      </c>
      <c r="G4" s="101">
        <v>158</v>
      </c>
      <c r="H4" s="56"/>
      <c r="I4" s="121"/>
      <c r="J4" s="121"/>
      <c r="K4" s="121"/>
      <c r="L4" s="121"/>
    </row>
    <row r="5" spans="1:12" ht="15" customHeight="1">
      <c r="A5" s="100">
        <v>3</v>
      </c>
      <c r="B5" s="41" t="s">
        <v>25</v>
      </c>
      <c r="C5" s="57" t="s">
        <v>78</v>
      </c>
      <c r="D5" s="53">
        <v>18</v>
      </c>
      <c r="E5" s="89">
        <v>3</v>
      </c>
      <c r="F5" s="55">
        <v>7</v>
      </c>
      <c r="G5" s="101">
        <v>148</v>
      </c>
      <c r="H5" s="56"/>
      <c r="I5" s="121"/>
      <c r="J5" s="121"/>
      <c r="K5" s="121"/>
      <c r="L5" s="121"/>
    </row>
    <row r="6" spans="1:12" ht="15" customHeight="1">
      <c r="A6" s="102">
        <v>4</v>
      </c>
      <c r="B6" s="45" t="s">
        <v>5</v>
      </c>
      <c r="C6" s="43" t="s">
        <v>78</v>
      </c>
      <c r="D6" s="87">
        <v>21</v>
      </c>
      <c r="E6" s="88">
        <v>4</v>
      </c>
      <c r="F6" s="61">
        <v>8</v>
      </c>
      <c r="G6" s="103">
        <v>118</v>
      </c>
      <c r="H6" s="56"/>
      <c r="I6" s="121"/>
      <c r="J6" s="121"/>
      <c r="K6" s="121"/>
      <c r="L6" s="121"/>
    </row>
    <row r="7" spans="1:12" ht="15" customHeight="1">
      <c r="A7" s="102">
        <v>5</v>
      </c>
      <c r="B7" s="45" t="s">
        <v>14</v>
      </c>
      <c r="C7" s="45" t="s">
        <v>78</v>
      </c>
      <c r="D7" s="87">
        <v>10</v>
      </c>
      <c r="E7" s="88">
        <v>5</v>
      </c>
      <c r="F7" s="61">
        <v>6</v>
      </c>
      <c r="G7" s="103">
        <v>114</v>
      </c>
      <c r="H7" s="56"/>
      <c r="I7" s="121"/>
      <c r="J7" s="121"/>
      <c r="K7" s="121"/>
      <c r="L7" s="121"/>
    </row>
    <row r="8" spans="1:12" ht="15" customHeight="1">
      <c r="A8" s="102">
        <v>6</v>
      </c>
      <c r="B8" s="44" t="s">
        <v>32</v>
      </c>
      <c r="C8" s="43" t="s">
        <v>78</v>
      </c>
      <c r="D8" s="87">
        <v>11</v>
      </c>
      <c r="E8" s="88">
        <v>6</v>
      </c>
      <c r="F8" s="61">
        <v>6</v>
      </c>
      <c r="G8" s="103">
        <v>112.5</v>
      </c>
      <c r="H8" s="56"/>
      <c r="I8" s="121"/>
      <c r="J8" s="121"/>
      <c r="K8" s="121"/>
      <c r="L8" s="121"/>
    </row>
    <row r="9" spans="1:12" ht="15.75" customHeight="1">
      <c r="A9" s="102">
        <v>7</v>
      </c>
      <c r="B9" s="45" t="s">
        <v>10</v>
      </c>
      <c r="C9" s="45" t="s">
        <v>78</v>
      </c>
      <c r="D9" s="87">
        <v>8</v>
      </c>
      <c r="E9" s="88">
        <v>7</v>
      </c>
      <c r="F9" s="61">
        <v>4</v>
      </c>
      <c r="G9" s="103">
        <v>100</v>
      </c>
      <c r="H9" s="56"/>
      <c r="I9" s="121"/>
      <c r="J9" s="121"/>
      <c r="K9" s="121"/>
      <c r="L9" s="121"/>
    </row>
    <row r="10" spans="1:12" ht="15" customHeight="1">
      <c r="A10" s="102">
        <v>8</v>
      </c>
      <c r="B10" s="43" t="s">
        <v>12</v>
      </c>
      <c r="C10" s="43" t="s">
        <v>78</v>
      </c>
      <c r="D10" s="87">
        <v>9</v>
      </c>
      <c r="E10" s="88">
        <v>7</v>
      </c>
      <c r="F10" s="61">
        <v>4</v>
      </c>
      <c r="G10" s="103">
        <v>100</v>
      </c>
      <c r="H10" s="56"/>
    </row>
    <row r="11" spans="1:12" ht="15" customHeight="1">
      <c r="A11" s="102">
        <v>9</v>
      </c>
      <c r="B11" s="45" t="s">
        <v>9</v>
      </c>
      <c r="C11" s="43" t="s">
        <v>78</v>
      </c>
      <c r="D11" s="87">
        <v>13</v>
      </c>
      <c r="E11" s="88">
        <v>9</v>
      </c>
      <c r="F11" s="61">
        <v>5</v>
      </c>
      <c r="G11" s="103">
        <v>97</v>
      </c>
      <c r="H11" s="56"/>
    </row>
    <row r="12" spans="1:12" ht="15" customHeight="1">
      <c r="A12" s="102">
        <v>10</v>
      </c>
      <c r="B12" s="43" t="s">
        <v>21</v>
      </c>
      <c r="C12" s="43" t="s">
        <v>78</v>
      </c>
      <c r="D12" s="87">
        <v>22</v>
      </c>
      <c r="E12" s="88">
        <v>10</v>
      </c>
      <c r="F12" s="61">
        <v>3</v>
      </c>
      <c r="G12" s="103">
        <v>96</v>
      </c>
      <c r="H12" s="56"/>
    </row>
    <row r="13" spans="1:12" ht="15" customHeight="1">
      <c r="A13" s="102">
        <v>11</v>
      </c>
      <c r="B13" s="44" t="s">
        <v>48</v>
      </c>
      <c r="C13" s="43" t="s">
        <v>78</v>
      </c>
      <c r="D13" s="87">
        <v>19</v>
      </c>
      <c r="E13" s="88">
        <v>11</v>
      </c>
      <c r="F13" s="61">
        <v>6</v>
      </c>
      <c r="G13" s="103">
        <v>93</v>
      </c>
      <c r="H13" s="56"/>
    </row>
    <row r="14" spans="1:12" ht="15" customHeight="1">
      <c r="A14" s="102">
        <v>12</v>
      </c>
      <c r="B14" s="45" t="s">
        <v>2</v>
      </c>
      <c r="C14" s="45" t="s">
        <v>78</v>
      </c>
      <c r="D14" s="87">
        <v>5</v>
      </c>
      <c r="E14" s="88">
        <v>12</v>
      </c>
      <c r="F14" s="61">
        <v>5</v>
      </c>
      <c r="G14" s="103">
        <v>87</v>
      </c>
      <c r="H14" s="56"/>
    </row>
    <row r="15" spans="1:12" ht="15" customHeight="1">
      <c r="A15" s="102">
        <v>13</v>
      </c>
      <c r="B15" s="45" t="s">
        <v>16</v>
      </c>
      <c r="C15" s="45" t="s">
        <v>78</v>
      </c>
      <c r="D15" s="87">
        <v>1</v>
      </c>
      <c r="E15" s="88">
        <v>13</v>
      </c>
      <c r="F15" s="61">
        <v>5</v>
      </c>
      <c r="G15" s="103">
        <v>81</v>
      </c>
      <c r="H15" s="56"/>
    </row>
    <row r="16" spans="1:12" ht="15" customHeight="1">
      <c r="A16" s="102">
        <v>14</v>
      </c>
      <c r="B16" s="43" t="s">
        <v>22</v>
      </c>
      <c r="C16" s="45" t="s">
        <v>78</v>
      </c>
      <c r="D16" s="87">
        <v>12</v>
      </c>
      <c r="E16" s="88">
        <v>14</v>
      </c>
      <c r="F16" s="61">
        <v>3</v>
      </c>
      <c r="G16" s="103">
        <v>71</v>
      </c>
      <c r="H16" s="56"/>
    </row>
    <row r="17" spans="1:8" ht="15" customHeight="1">
      <c r="A17" s="102">
        <v>15</v>
      </c>
      <c r="B17" s="45" t="s">
        <v>24</v>
      </c>
      <c r="C17" s="43" t="s">
        <v>78</v>
      </c>
      <c r="D17" s="87">
        <v>15</v>
      </c>
      <c r="E17" s="88">
        <v>15</v>
      </c>
      <c r="F17" s="61">
        <v>5</v>
      </c>
      <c r="G17" s="103">
        <v>67.5</v>
      </c>
      <c r="H17" s="56"/>
    </row>
    <row r="18" spans="1:8" ht="15" customHeight="1">
      <c r="A18" s="102">
        <v>16</v>
      </c>
      <c r="B18" s="45" t="s">
        <v>4</v>
      </c>
      <c r="C18" s="45" t="s">
        <v>78</v>
      </c>
      <c r="D18" s="87">
        <v>20</v>
      </c>
      <c r="E18" s="88">
        <v>16</v>
      </c>
      <c r="F18" s="61">
        <v>3</v>
      </c>
      <c r="G18" s="103">
        <v>60</v>
      </c>
      <c r="H18" s="56"/>
    </row>
    <row r="19" spans="1:8" ht="15" customHeight="1">
      <c r="A19" s="102">
        <v>17</v>
      </c>
      <c r="B19" s="79" t="s">
        <v>15</v>
      </c>
      <c r="C19" s="43" t="s">
        <v>78</v>
      </c>
      <c r="D19" s="87">
        <v>2</v>
      </c>
      <c r="E19" s="88">
        <v>17</v>
      </c>
      <c r="F19" s="61">
        <v>2</v>
      </c>
      <c r="G19" s="103">
        <v>54</v>
      </c>
      <c r="H19" s="56"/>
    </row>
    <row r="20" spans="1:8" ht="15" customHeight="1">
      <c r="A20" s="102">
        <v>18</v>
      </c>
      <c r="B20" s="82" t="s">
        <v>7</v>
      </c>
      <c r="C20" s="43" t="s">
        <v>78</v>
      </c>
      <c r="D20" s="87">
        <v>7</v>
      </c>
      <c r="E20" s="88">
        <v>18</v>
      </c>
      <c r="F20" s="61">
        <v>1</v>
      </c>
      <c r="G20" s="103">
        <v>37</v>
      </c>
      <c r="H20" s="56"/>
    </row>
    <row r="21" spans="1:8" ht="15" customHeight="1" thickBot="1">
      <c r="A21" s="104">
        <v>19</v>
      </c>
      <c r="B21" s="105" t="s">
        <v>6</v>
      </c>
      <c r="C21" s="106" t="s">
        <v>78</v>
      </c>
      <c r="D21" s="107">
        <v>17</v>
      </c>
      <c r="E21" s="108">
        <v>19</v>
      </c>
      <c r="F21" s="107">
        <v>2</v>
      </c>
      <c r="G21" s="109">
        <v>30</v>
      </c>
      <c r="H21" s="56"/>
    </row>
    <row r="22" spans="1:8" ht="17.25" customHeight="1">
      <c r="A22" s="90"/>
      <c r="B22" s="83"/>
      <c r="C22" s="83"/>
      <c r="D22" s="91"/>
      <c r="E22" s="92"/>
      <c r="F22" s="85"/>
      <c r="G22" s="93"/>
      <c r="H22" s="56"/>
    </row>
    <row r="23" spans="1:8" ht="15" customHeight="1">
      <c r="A23" s="86"/>
      <c r="B23" s="83"/>
      <c r="C23" s="84"/>
      <c r="D23" s="85"/>
      <c r="E23" s="44"/>
      <c r="F23" s="44"/>
      <c r="G23" s="46"/>
      <c r="H23" s="56"/>
    </row>
    <row r="24" spans="1:8" ht="15" customHeight="1">
      <c r="A24" s="74"/>
      <c r="B24" s="81"/>
      <c r="C24" s="77"/>
      <c r="D24" s="44"/>
      <c r="E24" s="44"/>
      <c r="F24" s="44"/>
      <c r="G24" s="46"/>
      <c r="H24" s="56"/>
    </row>
    <row r="25" spans="1:8" ht="15" customHeight="1">
      <c r="A25" s="74"/>
      <c r="B25" s="81"/>
      <c r="C25" s="77"/>
      <c r="D25" s="44"/>
      <c r="E25" s="44"/>
      <c r="F25" s="44"/>
      <c r="G25" s="46"/>
      <c r="H25" s="56"/>
    </row>
    <row r="26" spans="1:8" ht="15" customHeight="1">
      <c r="A26" s="74"/>
      <c r="B26" s="81"/>
      <c r="C26" s="78"/>
      <c r="D26" s="44"/>
      <c r="E26" s="44"/>
      <c r="F26" s="44"/>
      <c r="G26" s="46"/>
      <c r="H26" s="56"/>
    </row>
    <row r="27" spans="1:8" ht="15" customHeight="1">
      <c r="A27" s="74"/>
      <c r="B27" s="81"/>
      <c r="C27" s="77"/>
      <c r="D27" s="44"/>
      <c r="E27" s="44"/>
      <c r="F27" s="44"/>
      <c r="G27" s="46"/>
      <c r="H27" s="56"/>
    </row>
    <row r="28" spans="1:8" ht="15" customHeight="1">
      <c r="A28" s="74"/>
      <c r="B28" s="82"/>
      <c r="C28" s="78"/>
      <c r="D28" s="44"/>
      <c r="E28" s="44"/>
      <c r="F28" s="44"/>
      <c r="G28" s="46"/>
      <c r="H28" s="56"/>
    </row>
    <row r="29" spans="1:8" ht="15" customHeight="1">
      <c r="A29" s="64"/>
      <c r="B29" s="80"/>
      <c r="C29" s="65"/>
      <c r="D29" s="67"/>
      <c r="E29" s="67"/>
      <c r="F29" s="67"/>
      <c r="G29" s="68"/>
      <c r="H29" s="56"/>
    </row>
    <row r="30" spans="1:8" ht="15" customHeight="1">
      <c r="A30" s="46"/>
      <c r="B30" s="46"/>
      <c r="C30" s="46"/>
      <c r="D30" s="44"/>
      <c r="E30" s="44"/>
      <c r="F30" s="44"/>
      <c r="G30" s="46"/>
      <c r="H30" s="56"/>
    </row>
    <row r="31" spans="1:8" ht="15" customHeight="1">
      <c r="A31" s="46"/>
      <c r="B31" s="46"/>
      <c r="C31" s="46"/>
      <c r="D31" s="44"/>
      <c r="E31" s="44"/>
      <c r="F31" s="44"/>
      <c r="G31" s="46"/>
      <c r="H31" s="56"/>
    </row>
    <row r="32" spans="1:8" ht="15" customHeight="1">
      <c r="A32" s="46"/>
      <c r="B32" s="46"/>
      <c r="C32" s="46"/>
      <c r="D32" s="44"/>
      <c r="E32" s="44"/>
      <c r="F32" s="44"/>
      <c r="G32" s="46"/>
      <c r="H32" s="56"/>
    </row>
    <row r="33" spans="1:8" ht="15" customHeight="1">
      <c r="A33" s="46"/>
      <c r="B33" s="46"/>
      <c r="C33" s="46"/>
      <c r="D33" s="44"/>
      <c r="E33" s="44"/>
      <c r="F33" s="44"/>
      <c r="G33" s="46"/>
      <c r="H33" s="56"/>
    </row>
    <row r="34" spans="1:8" ht="15" customHeight="1">
      <c r="A34" s="46"/>
      <c r="B34" s="46"/>
      <c r="C34" s="46"/>
      <c r="D34" s="44"/>
      <c r="E34" s="44"/>
      <c r="F34" s="44"/>
      <c r="G34" s="46"/>
      <c r="H34" s="56"/>
    </row>
    <row r="35" spans="1:8" ht="15" customHeight="1"/>
    <row r="36" spans="1:8" ht="15" customHeight="1"/>
    <row r="37" spans="1:8" ht="15" customHeight="1"/>
    <row r="38" spans="1:8" ht="15" customHeight="1"/>
    <row r="39" spans="1:8" ht="15" customHeight="1"/>
    <row r="40" spans="1:8" ht="15" customHeight="1"/>
    <row r="41" spans="1:8" ht="15" customHeight="1"/>
    <row r="42" spans="1:8" ht="15" customHeight="1"/>
    <row r="43" spans="1:8" ht="15" customHeight="1"/>
    <row r="44" spans="1:8" ht="15" customHeight="1"/>
    <row r="45" spans="1:8" ht="15" customHeight="1"/>
    <row r="46" spans="1:8" ht="15" customHeight="1"/>
    <row r="47" spans="1:8" ht="15" customHeight="1"/>
    <row r="48" spans="1: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</sheetData>
  <autoFilter ref="A2:G21" xr:uid="{00000000-0001-0000-0500-000000000000}">
    <sortState xmlns:xlrd2="http://schemas.microsoft.com/office/spreadsheetml/2017/richdata2" ref="A3:G21">
      <sortCondition ref="E2:E21"/>
    </sortState>
  </autoFilter>
  <mergeCells count="2">
    <mergeCell ref="I3:L3"/>
    <mergeCell ref="I4:L9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65531"/>
  <sheetViews>
    <sheetView workbookViewId="0">
      <selection activeCell="K21" sqref="K21"/>
    </sheetView>
  </sheetViews>
  <sheetFormatPr defaultRowHeight="15"/>
  <cols>
    <col min="1" max="1" width="12" style="35" customWidth="1"/>
    <col min="2" max="2" width="20" style="35" customWidth="1"/>
    <col min="3" max="3" width="9.75" style="35" customWidth="1"/>
    <col min="4" max="4" width="8.125" style="36" customWidth="1"/>
    <col min="5" max="5" width="12" style="36" customWidth="1"/>
    <col min="6" max="6" width="10.75" style="36" customWidth="1"/>
    <col min="7" max="8" width="11" style="35" customWidth="1"/>
    <col min="9" max="1024" width="12" style="35" customWidth="1"/>
    <col min="1025" max="16384" width="9" style="37"/>
  </cols>
  <sheetData>
    <row r="1" spans="1:12" ht="15.75" customHeight="1">
      <c r="A1" s="38" t="s">
        <v>27</v>
      </c>
      <c r="B1" s="110" t="s">
        <v>0</v>
      </c>
      <c r="C1" s="110" t="s">
        <v>74</v>
      </c>
      <c r="D1" s="50" t="s">
        <v>75</v>
      </c>
      <c r="E1" s="40" t="s">
        <v>69</v>
      </c>
      <c r="F1" s="40" t="s">
        <v>76</v>
      </c>
      <c r="G1" s="40" t="s">
        <v>77</v>
      </c>
      <c r="H1" s="51"/>
    </row>
    <row r="2" spans="1:12" ht="15.75" customHeight="1">
      <c r="A2" s="74">
        <v>1</v>
      </c>
      <c r="B2" s="111" t="s">
        <v>11</v>
      </c>
      <c r="C2" s="111" t="s">
        <v>78</v>
      </c>
      <c r="D2" s="75">
        <v>8</v>
      </c>
      <c r="E2" s="77">
        <v>1</v>
      </c>
      <c r="F2" s="43">
        <v>9</v>
      </c>
      <c r="G2" s="43">
        <v>239</v>
      </c>
      <c r="H2" s="56"/>
      <c r="I2" s="118" t="s">
        <v>79</v>
      </c>
      <c r="J2" s="118"/>
      <c r="K2" s="118"/>
      <c r="L2" s="118"/>
    </row>
    <row r="3" spans="1:12" ht="15" customHeight="1">
      <c r="A3" s="74">
        <v>2</v>
      </c>
      <c r="B3" s="82" t="s">
        <v>7</v>
      </c>
      <c r="C3" s="111" t="s">
        <v>78</v>
      </c>
      <c r="D3" s="75">
        <v>11</v>
      </c>
      <c r="E3" s="77">
        <v>2</v>
      </c>
      <c r="F3" s="43">
        <v>9</v>
      </c>
      <c r="G3" s="43">
        <v>173</v>
      </c>
      <c r="H3" s="56"/>
      <c r="I3" s="121"/>
      <c r="J3" s="121"/>
      <c r="K3" s="121"/>
      <c r="L3" s="121"/>
    </row>
    <row r="4" spans="1:12" ht="15" customHeight="1">
      <c r="A4" s="74">
        <v>3</v>
      </c>
      <c r="B4" s="75" t="s">
        <v>15</v>
      </c>
      <c r="C4" s="111" t="s">
        <v>78</v>
      </c>
      <c r="D4" s="75">
        <v>3</v>
      </c>
      <c r="E4" s="77">
        <v>3</v>
      </c>
      <c r="F4" s="43">
        <v>7</v>
      </c>
      <c r="G4" s="43">
        <v>160</v>
      </c>
      <c r="H4" s="56"/>
      <c r="I4" s="121"/>
      <c r="J4" s="121"/>
      <c r="K4" s="121"/>
      <c r="L4" s="121"/>
    </row>
    <row r="5" spans="1:12" ht="15" customHeight="1">
      <c r="A5" s="74">
        <v>4</v>
      </c>
      <c r="B5" s="75" t="s">
        <v>1</v>
      </c>
      <c r="C5" s="111" t="s">
        <v>78</v>
      </c>
      <c r="D5" s="75">
        <v>4</v>
      </c>
      <c r="E5" s="77">
        <v>4</v>
      </c>
      <c r="F5" s="43">
        <v>10</v>
      </c>
      <c r="G5" s="43">
        <v>158</v>
      </c>
      <c r="H5" s="56"/>
      <c r="I5" s="121"/>
      <c r="J5" s="121"/>
      <c r="K5" s="121"/>
      <c r="L5" s="121"/>
    </row>
    <row r="6" spans="1:12" ht="15" customHeight="1">
      <c r="A6" s="74">
        <v>5</v>
      </c>
      <c r="B6" s="75" t="s">
        <v>3</v>
      </c>
      <c r="C6" s="111" t="s">
        <v>78</v>
      </c>
      <c r="D6" s="75">
        <v>5</v>
      </c>
      <c r="E6" s="77">
        <v>5</v>
      </c>
      <c r="F6" s="43">
        <v>12</v>
      </c>
      <c r="G6" s="43">
        <v>156</v>
      </c>
      <c r="H6" s="56"/>
      <c r="I6" s="121"/>
      <c r="J6" s="121"/>
      <c r="K6" s="121"/>
      <c r="L6" s="121"/>
    </row>
    <row r="7" spans="1:12" ht="15.75" customHeight="1">
      <c r="A7" s="74">
        <v>6</v>
      </c>
      <c r="B7" s="82" t="s">
        <v>9</v>
      </c>
      <c r="C7" s="111" t="s">
        <v>78</v>
      </c>
      <c r="D7" s="75">
        <v>9</v>
      </c>
      <c r="E7" s="77">
        <v>6</v>
      </c>
      <c r="F7" s="43">
        <v>7</v>
      </c>
      <c r="G7" s="43">
        <v>115</v>
      </c>
      <c r="H7" s="56"/>
      <c r="I7" s="121"/>
      <c r="J7" s="121"/>
      <c r="K7" s="121"/>
      <c r="L7" s="121"/>
    </row>
    <row r="8" spans="1:12" ht="15" customHeight="1">
      <c r="A8" s="74">
        <v>7</v>
      </c>
      <c r="B8" s="75" t="s">
        <v>104</v>
      </c>
      <c r="C8" s="111" t="s">
        <v>78</v>
      </c>
      <c r="D8" s="75">
        <v>10</v>
      </c>
      <c r="E8" s="77">
        <v>7</v>
      </c>
      <c r="F8" s="43">
        <v>4</v>
      </c>
      <c r="G8" s="43">
        <v>94</v>
      </c>
      <c r="H8" s="56"/>
    </row>
    <row r="9" spans="1:12" ht="15" customHeight="1">
      <c r="A9" s="74">
        <v>8</v>
      </c>
      <c r="B9" s="82" t="s">
        <v>2</v>
      </c>
      <c r="C9" s="111" t="s">
        <v>78</v>
      </c>
      <c r="D9" s="75">
        <v>1</v>
      </c>
      <c r="E9" s="77">
        <v>8</v>
      </c>
      <c r="F9" s="43">
        <v>7</v>
      </c>
      <c r="G9" s="43">
        <v>93.5</v>
      </c>
      <c r="H9" s="56"/>
    </row>
    <row r="10" spans="1:12" ht="15" customHeight="1">
      <c r="A10" s="74">
        <v>9</v>
      </c>
      <c r="B10" s="75" t="s">
        <v>21</v>
      </c>
      <c r="C10" s="111" t="s">
        <v>78</v>
      </c>
      <c r="D10" s="75">
        <v>6</v>
      </c>
      <c r="E10" s="77">
        <v>9</v>
      </c>
      <c r="F10" s="43">
        <v>3</v>
      </c>
      <c r="G10" s="43">
        <v>88</v>
      </c>
      <c r="H10" s="56"/>
    </row>
    <row r="11" spans="1:12" ht="15" customHeight="1">
      <c r="A11" s="74">
        <v>10</v>
      </c>
      <c r="B11" s="82" t="s">
        <v>10</v>
      </c>
      <c r="C11" s="111" t="s">
        <v>78</v>
      </c>
      <c r="D11" s="75">
        <v>7</v>
      </c>
      <c r="E11" s="77">
        <v>10</v>
      </c>
      <c r="F11" s="43">
        <v>5</v>
      </c>
      <c r="G11" s="43">
        <v>86</v>
      </c>
      <c r="H11" s="56"/>
    </row>
    <row r="12" spans="1:12" ht="15" customHeight="1">
      <c r="A12" s="74">
        <v>11</v>
      </c>
      <c r="B12" s="82" t="s">
        <v>5</v>
      </c>
      <c r="C12" s="111" t="s">
        <v>78</v>
      </c>
      <c r="D12" s="75">
        <v>2</v>
      </c>
      <c r="E12" s="77">
        <v>11</v>
      </c>
      <c r="F12" s="43">
        <v>5</v>
      </c>
      <c r="G12" s="43">
        <v>74.5</v>
      </c>
      <c r="H12" s="56"/>
    </row>
    <row r="13" spans="1:12" ht="15" customHeight="1">
      <c r="A13" s="74">
        <v>1</v>
      </c>
      <c r="B13" s="111" t="s">
        <v>107</v>
      </c>
      <c r="C13" s="75" t="s">
        <v>80</v>
      </c>
      <c r="D13" s="75">
        <v>17</v>
      </c>
      <c r="E13" s="77">
        <v>1</v>
      </c>
      <c r="F13" s="43">
        <v>14</v>
      </c>
      <c r="G13" s="43">
        <v>331</v>
      </c>
      <c r="H13" s="56"/>
    </row>
    <row r="14" spans="1:12" ht="15" customHeight="1">
      <c r="A14" s="74">
        <v>2</v>
      </c>
      <c r="B14" s="75" t="s">
        <v>106</v>
      </c>
      <c r="C14" s="75" t="s">
        <v>80</v>
      </c>
      <c r="D14" s="75">
        <v>23</v>
      </c>
      <c r="E14" s="77">
        <v>2</v>
      </c>
      <c r="F14" s="43">
        <v>7</v>
      </c>
      <c r="G14" s="43">
        <v>157</v>
      </c>
      <c r="H14" s="56"/>
    </row>
    <row r="15" spans="1:12" ht="15" customHeight="1">
      <c r="A15" s="74">
        <v>3</v>
      </c>
      <c r="B15" s="75" t="s">
        <v>22</v>
      </c>
      <c r="C15" s="75" t="s">
        <v>80</v>
      </c>
      <c r="D15" s="75">
        <v>18</v>
      </c>
      <c r="E15" s="77">
        <v>3</v>
      </c>
      <c r="F15" s="43">
        <v>7</v>
      </c>
      <c r="G15" s="43">
        <v>153</v>
      </c>
      <c r="H15" s="56"/>
    </row>
    <row r="16" spans="1:12" ht="15" customHeight="1">
      <c r="A16" s="74">
        <v>4</v>
      </c>
      <c r="B16" s="82" t="s">
        <v>24</v>
      </c>
      <c r="C16" s="75" t="s">
        <v>80</v>
      </c>
      <c r="D16" s="75">
        <v>22</v>
      </c>
      <c r="E16" s="77">
        <v>4</v>
      </c>
      <c r="F16" s="43">
        <v>6</v>
      </c>
      <c r="G16" s="43">
        <v>150</v>
      </c>
      <c r="H16" s="56"/>
    </row>
    <row r="17" spans="1:8" ht="15" customHeight="1">
      <c r="A17" s="74">
        <v>5</v>
      </c>
      <c r="B17" s="82" t="s">
        <v>12</v>
      </c>
      <c r="C17" s="75" t="s">
        <v>80</v>
      </c>
      <c r="D17" s="75">
        <v>14</v>
      </c>
      <c r="E17" s="77">
        <v>5</v>
      </c>
      <c r="F17" s="43">
        <v>7</v>
      </c>
      <c r="G17" s="43">
        <v>144</v>
      </c>
      <c r="H17" s="56"/>
    </row>
    <row r="18" spans="1:8" ht="15" customHeight="1">
      <c r="A18" s="74">
        <v>6</v>
      </c>
      <c r="B18" s="82" t="s">
        <v>105</v>
      </c>
      <c r="C18" s="82" t="s">
        <v>80</v>
      </c>
      <c r="D18" s="75">
        <v>19</v>
      </c>
      <c r="E18" s="77">
        <v>6</v>
      </c>
      <c r="F18" s="43">
        <v>6</v>
      </c>
      <c r="G18" s="43">
        <v>137</v>
      </c>
      <c r="H18" s="56"/>
    </row>
    <row r="19" spans="1:8" ht="15" customHeight="1">
      <c r="A19" s="74">
        <v>7</v>
      </c>
      <c r="B19" s="75" t="s">
        <v>25</v>
      </c>
      <c r="C19" s="75" t="s">
        <v>80</v>
      </c>
      <c r="D19" s="75">
        <v>20</v>
      </c>
      <c r="E19" s="77">
        <v>7</v>
      </c>
      <c r="F19" s="43">
        <v>5</v>
      </c>
      <c r="G19" s="43">
        <v>121</v>
      </c>
      <c r="H19" s="56"/>
    </row>
    <row r="20" spans="1:8" ht="15" customHeight="1">
      <c r="A20" s="74">
        <v>8</v>
      </c>
      <c r="B20" s="82" t="s">
        <v>4</v>
      </c>
      <c r="C20" s="82" t="s">
        <v>80</v>
      </c>
      <c r="D20" s="75">
        <v>15</v>
      </c>
      <c r="E20" s="77">
        <v>8</v>
      </c>
      <c r="F20" s="43">
        <v>6</v>
      </c>
      <c r="G20" s="43">
        <v>118</v>
      </c>
      <c r="H20" s="56"/>
    </row>
    <row r="21" spans="1:8" ht="15" customHeight="1">
      <c r="A21" s="74">
        <v>9</v>
      </c>
      <c r="B21" s="82" t="s">
        <v>6</v>
      </c>
      <c r="C21" s="75" t="s">
        <v>80</v>
      </c>
      <c r="D21" s="75">
        <v>13</v>
      </c>
      <c r="E21" s="77">
        <v>9</v>
      </c>
      <c r="F21" s="43">
        <v>4</v>
      </c>
      <c r="G21" s="43">
        <v>87</v>
      </c>
      <c r="H21" s="56"/>
    </row>
    <row r="22" spans="1:8" ht="15" customHeight="1">
      <c r="A22" s="74">
        <v>10</v>
      </c>
      <c r="B22" s="82" t="s">
        <v>16</v>
      </c>
      <c r="C22" s="82" t="s">
        <v>80</v>
      </c>
      <c r="D22" s="75">
        <v>12</v>
      </c>
      <c r="E22" s="77">
        <v>10</v>
      </c>
      <c r="F22" s="43">
        <v>2</v>
      </c>
      <c r="G22" s="43">
        <v>26</v>
      </c>
      <c r="H22" s="56"/>
    </row>
    <row r="23" spans="1:8" ht="15" customHeight="1">
      <c r="A23" s="74">
        <v>11</v>
      </c>
      <c r="B23" s="75" t="s">
        <v>46</v>
      </c>
      <c r="C23" s="75" t="s">
        <v>80</v>
      </c>
      <c r="D23" s="75">
        <v>21</v>
      </c>
      <c r="E23" s="77">
        <v>11</v>
      </c>
      <c r="F23" s="43">
        <v>1</v>
      </c>
      <c r="G23" s="43">
        <v>26</v>
      </c>
      <c r="H23" s="56"/>
    </row>
    <row r="24" spans="1:8" ht="15" customHeight="1">
      <c r="A24" s="46"/>
      <c r="B24" s="93"/>
      <c r="C24" s="93"/>
      <c r="D24" s="85"/>
      <c r="E24" s="44"/>
      <c r="G24" s="46"/>
      <c r="H24" s="56"/>
    </row>
    <row r="25" spans="1:8" ht="15" customHeight="1">
      <c r="A25" s="46"/>
      <c r="B25" s="46"/>
      <c r="C25" s="46"/>
      <c r="D25" s="44"/>
      <c r="E25" s="44"/>
      <c r="F25" s="44"/>
      <c r="G25" s="46"/>
      <c r="H25" s="56"/>
    </row>
    <row r="26" spans="1:8" ht="15" customHeight="1">
      <c r="A26" s="46"/>
      <c r="B26" s="46"/>
      <c r="C26" s="46"/>
      <c r="D26" s="44"/>
      <c r="E26" s="44"/>
      <c r="F26" s="44"/>
      <c r="G26" s="46"/>
      <c r="H26" s="56"/>
    </row>
    <row r="27" spans="1:8" ht="15" customHeight="1">
      <c r="A27" s="46"/>
      <c r="B27" s="46"/>
      <c r="C27" s="46"/>
      <c r="D27" s="44"/>
      <c r="E27" s="44"/>
      <c r="F27" s="44"/>
      <c r="G27" s="46"/>
      <c r="H27" s="56"/>
    </row>
    <row r="28" spans="1:8" ht="15" customHeight="1">
      <c r="A28" s="46"/>
      <c r="B28" s="46"/>
      <c r="C28" s="46"/>
      <c r="D28" s="44"/>
      <c r="E28" s="44"/>
      <c r="F28" s="44"/>
      <c r="G28" s="46"/>
      <c r="H28" s="56"/>
    </row>
    <row r="29" spans="1:8" ht="15" customHeight="1"/>
    <row r="30" spans="1:8" ht="15" customHeight="1"/>
    <row r="31" spans="1:8" ht="15" customHeight="1"/>
    <row r="32" spans="1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</sheetData>
  <mergeCells count="2">
    <mergeCell ref="I2:L2"/>
    <mergeCell ref="I3:L7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65536"/>
  <sheetViews>
    <sheetView workbookViewId="0"/>
  </sheetViews>
  <sheetFormatPr defaultRowHeight="14.25"/>
  <cols>
    <col min="1" max="1" width="10.25" style="2" customWidth="1"/>
    <col min="2" max="2" width="25.625" style="2" customWidth="1"/>
    <col min="3" max="3" width="8.125" style="2" customWidth="1"/>
    <col min="4" max="1024" width="8.5" style="2" customWidth="1"/>
  </cols>
  <sheetData>
    <row r="1" spans="1:3" ht="15" customHeight="1">
      <c r="A1" s="18" t="s">
        <v>27</v>
      </c>
      <c r="B1" s="19" t="s">
        <v>0</v>
      </c>
      <c r="C1" s="20" t="s">
        <v>81</v>
      </c>
    </row>
    <row r="2" spans="1:3" ht="15" customHeight="1">
      <c r="A2" s="17" t="s">
        <v>94</v>
      </c>
      <c r="B2" s="1" t="s">
        <v>95</v>
      </c>
      <c r="C2" s="1" t="s">
        <v>96</v>
      </c>
    </row>
    <row r="3" spans="1:3" ht="15" customHeight="1">
      <c r="A3" s="4">
        <v>1</v>
      </c>
      <c r="B3" s="21" t="s">
        <v>6</v>
      </c>
      <c r="C3" s="22"/>
    </row>
    <row r="4" spans="1:3" ht="15" customHeight="1">
      <c r="A4" s="4">
        <v>2</v>
      </c>
      <c r="B4" s="21" t="s">
        <v>24</v>
      </c>
      <c r="C4" s="23"/>
    </row>
    <row r="5" spans="1:3" ht="15" customHeight="1">
      <c r="A5" s="4">
        <v>3</v>
      </c>
      <c r="B5" s="24" t="s">
        <v>9</v>
      </c>
      <c r="C5" s="23"/>
    </row>
    <row r="6" spans="1:3" ht="15" customHeight="1">
      <c r="A6" s="4">
        <v>4</v>
      </c>
      <c r="B6" s="25" t="s">
        <v>82</v>
      </c>
      <c r="C6" s="22"/>
    </row>
    <row r="7" spans="1:3" ht="15" customHeight="1">
      <c r="A7" s="4">
        <v>5</v>
      </c>
      <c r="B7" s="26" t="s">
        <v>83</v>
      </c>
      <c r="C7" s="23"/>
    </row>
    <row r="8" spans="1:3" ht="15" customHeight="1">
      <c r="A8" s="4">
        <v>6</v>
      </c>
      <c r="B8" s="24" t="s">
        <v>13</v>
      </c>
      <c r="C8" s="23"/>
    </row>
    <row r="9" spans="1:3" ht="15" customHeight="1">
      <c r="A9" s="4">
        <v>7</v>
      </c>
      <c r="B9" s="26" t="s">
        <v>84</v>
      </c>
      <c r="C9" s="27"/>
    </row>
    <row r="10" spans="1:3" ht="15" customHeight="1">
      <c r="A10" s="4">
        <v>8</v>
      </c>
      <c r="B10" s="28" t="s">
        <v>4</v>
      </c>
      <c r="C10" s="23"/>
    </row>
    <row r="11" spans="1:3" ht="15" customHeight="1">
      <c r="A11" s="4">
        <v>9</v>
      </c>
      <c r="B11" s="28" t="s">
        <v>32</v>
      </c>
      <c r="C11" s="23"/>
    </row>
    <row r="12" spans="1:3" ht="15" customHeight="1">
      <c r="A12" s="4">
        <v>10</v>
      </c>
      <c r="B12" s="28" t="s">
        <v>36</v>
      </c>
      <c r="C12" s="23"/>
    </row>
    <row r="13" spans="1:3" ht="15" customHeight="1">
      <c r="A13" s="4">
        <v>11</v>
      </c>
      <c r="B13" s="28" t="s">
        <v>14</v>
      </c>
      <c r="C13" s="23"/>
    </row>
    <row r="14" spans="1:3" ht="15" customHeight="1">
      <c r="A14" s="4">
        <v>12</v>
      </c>
      <c r="B14" s="28" t="s">
        <v>29</v>
      </c>
      <c r="C14" s="23"/>
    </row>
    <row r="15" spans="1:3" ht="15" customHeight="1">
      <c r="A15" s="4">
        <v>13</v>
      </c>
      <c r="B15" s="28" t="s">
        <v>41</v>
      </c>
      <c r="C15" s="23"/>
    </row>
    <row r="16" spans="1:3" ht="15" customHeight="1">
      <c r="A16" s="4">
        <v>14</v>
      </c>
      <c r="B16" s="24" t="s">
        <v>7</v>
      </c>
      <c r="C16" s="23"/>
    </row>
    <row r="17" spans="1:3" ht="15" customHeight="1">
      <c r="A17" s="4">
        <v>15</v>
      </c>
      <c r="B17" s="26" t="s">
        <v>12</v>
      </c>
      <c r="C17" s="27"/>
    </row>
    <row r="18" spans="1:3" ht="15" customHeight="1">
      <c r="A18" s="4">
        <v>16</v>
      </c>
      <c r="B18" s="29" t="s">
        <v>48</v>
      </c>
      <c r="C18" s="23"/>
    </row>
    <row r="19" spans="1:3" ht="15" customHeight="1">
      <c r="A19" s="4">
        <v>17</v>
      </c>
      <c r="B19" s="24" t="s">
        <v>26</v>
      </c>
      <c r="C19" s="30"/>
    </row>
    <row r="20" spans="1:3" ht="15" customHeight="1">
      <c r="A20" s="4">
        <v>18</v>
      </c>
      <c r="B20" s="31" t="s">
        <v>85</v>
      </c>
      <c r="C20" s="27"/>
    </row>
    <row r="21" spans="1:3" ht="15" customHeight="1">
      <c r="A21" s="4">
        <v>19</v>
      </c>
      <c r="B21" s="26" t="s">
        <v>25</v>
      </c>
      <c r="C21" s="27"/>
    </row>
    <row r="22" spans="1:3" ht="15" customHeight="1">
      <c r="A22" s="4">
        <v>20</v>
      </c>
      <c r="B22" s="24" t="s">
        <v>47</v>
      </c>
      <c r="C22" s="23"/>
    </row>
    <row r="23" spans="1:3" ht="15" customHeight="1">
      <c r="A23" s="4">
        <v>21</v>
      </c>
      <c r="B23" s="26" t="s">
        <v>86</v>
      </c>
      <c r="C23" s="6"/>
    </row>
    <row r="24" spans="1:3" ht="15" customHeight="1">
      <c r="A24" s="4">
        <v>22</v>
      </c>
      <c r="B24" s="24" t="s">
        <v>5</v>
      </c>
      <c r="C24" s="23"/>
    </row>
    <row r="25" spans="1:3" ht="15" customHeight="1">
      <c r="A25" s="4">
        <v>23</v>
      </c>
      <c r="B25" s="25" t="s">
        <v>87</v>
      </c>
      <c r="C25" s="12"/>
    </row>
    <row r="26" spans="1:3" ht="15" customHeight="1">
      <c r="A26" s="4">
        <v>24</v>
      </c>
      <c r="B26" s="26" t="s">
        <v>87</v>
      </c>
      <c r="C26" s="6"/>
    </row>
    <row r="27" spans="1:3" ht="15" customHeight="1">
      <c r="A27" s="4">
        <v>25</v>
      </c>
      <c r="B27" s="28" t="s">
        <v>88</v>
      </c>
      <c r="C27" s="12"/>
    </row>
    <row r="28" spans="1:3" ht="15" customHeight="1">
      <c r="A28" s="4">
        <v>26</v>
      </c>
      <c r="B28" s="24" t="s">
        <v>18</v>
      </c>
      <c r="C28" s="23"/>
    </row>
    <row r="29" spans="1:3" ht="15" customHeight="1">
      <c r="A29" s="4">
        <v>27</v>
      </c>
      <c r="B29" s="25" t="s">
        <v>64</v>
      </c>
      <c r="C29" s="23"/>
    </row>
    <row r="30" spans="1:3" ht="15" customHeight="1">
      <c r="A30" s="4">
        <v>28</v>
      </c>
      <c r="B30" s="24" t="s">
        <v>21</v>
      </c>
      <c r="C30" s="23"/>
    </row>
    <row r="31" spans="1:3" ht="15" customHeight="1">
      <c r="A31" s="4">
        <v>29</v>
      </c>
      <c r="B31" s="25" t="s">
        <v>16</v>
      </c>
      <c r="C31" s="23"/>
    </row>
    <row r="32" spans="1:3" ht="15" customHeight="1">
      <c r="A32" s="4">
        <v>30</v>
      </c>
      <c r="B32" s="6" t="s">
        <v>38</v>
      </c>
      <c r="C32" s="27"/>
    </row>
    <row r="33" spans="1:3" ht="15" customHeight="1">
      <c r="A33" s="4">
        <v>31</v>
      </c>
      <c r="B33" s="32" t="s">
        <v>50</v>
      </c>
      <c r="C33" s="22"/>
    </row>
    <row r="34" spans="1:3" ht="15" customHeight="1">
      <c r="A34" s="4">
        <v>32</v>
      </c>
      <c r="B34" s="6" t="s">
        <v>8</v>
      </c>
      <c r="C34" s="27"/>
    </row>
    <row r="35" spans="1:3" ht="15" customHeight="1">
      <c r="A35" s="4">
        <v>33</v>
      </c>
      <c r="B35" s="6" t="s">
        <v>54</v>
      </c>
      <c r="C35" s="27"/>
    </row>
    <row r="36" spans="1:3" ht="15" customHeight="1">
      <c r="A36" s="4">
        <v>34</v>
      </c>
      <c r="B36" s="21" t="s">
        <v>11</v>
      </c>
      <c r="C36" s="23"/>
    </row>
    <row r="37" spans="1:3" ht="15" customHeight="1">
      <c r="A37" s="4">
        <v>35</v>
      </c>
      <c r="B37" s="21" t="s">
        <v>40</v>
      </c>
      <c r="C37" s="23"/>
    </row>
    <row r="38" spans="1:3" ht="15" customHeight="1">
      <c r="A38" s="4">
        <v>36</v>
      </c>
      <c r="B38" s="6" t="s">
        <v>89</v>
      </c>
      <c r="C38" s="27"/>
    </row>
    <row r="39" spans="1:3" ht="15" customHeight="1">
      <c r="A39" s="4">
        <v>37</v>
      </c>
      <c r="B39" s="6" t="s">
        <v>57</v>
      </c>
      <c r="C39" s="27"/>
    </row>
    <row r="40" spans="1:3" ht="15" customHeight="1">
      <c r="A40" s="4">
        <v>38</v>
      </c>
      <c r="B40" s="33" t="s">
        <v>2</v>
      </c>
      <c r="C40" s="23"/>
    </row>
    <row r="41" spans="1:3" ht="15" customHeight="1">
      <c r="A41" s="4">
        <v>39</v>
      </c>
      <c r="B41" s="32" t="s">
        <v>46</v>
      </c>
      <c r="C41" s="23"/>
    </row>
    <row r="42" spans="1:3" ht="15" customHeight="1">
      <c r="A42" s="4">
        <v>40</v>
      </c>
      <c r="B42" s="32" t="s">
        <v>10</v>
      </c>
      <c r="C42" s="23"/>
    </row>
    <row r="43" spans="1:3" ht="15" customHeight="1">
      <c r="A43" s="4">
        <v>41</v>
      </c>
      <c r="B43" s="6" t="s">
        <v>90</v>
      </c>
      <c r="C43" s="23"/>
    </row>
    <row r="44" spans="1:3" ht="15" customHeight="1">
      <c r="A44" s="4">
        <v>42</v>
      </c>
      <c r="B44" s="6" t="s">
        <v>31</v>
      </c>
      <c r="C44" s="27"/>
    </row>
    <row r="45" spans="1:3" ht="15" customHeight="1">
      <c r="A45" s="4">
        <v>39</v>
      </c>
      <c r="B45" s="6" t="s">
        <v>63</v>
      </c>
      <c r="C45" s="12"/>
    </row>
    <row r="46" spans="1:3" ht="15" customHeight="1">
      <c r="A46" s="4">
        <v>40</v>
      </c>
      <c r="B46" s="21" t="s">
        <v>91</v>
      </c>
      <c r="C46" s="12"/>
    </row>
    <row r="47" spans="1:3" ht="15" customHeight="1">
      <c r="A47" s="4">
        <v>41</v>
      </c>
      <c r="B47" s="6" t="s">
        <v>92</v>
      </c>
      <c r="C47" s="6"/>
    </row>
    <row r="48" spans="1:3" ht="15" customHeight="1">
      <c r="A48" s="4">
        <v>39</v>
      </c>
      <c r="B48" s="21" t="s">
        <v>59</v>
      </c>
      <c r="C48" s="16"/>
    </row>
    <row r="49" spans="1:3" ht="15" customHeight="1">
      <c r="A49" s="34">
        <v>44</v>
      </c>
      <c r="B49" s="21" t="s">
        <v>56</v>
      </c>
      <c r="C49" s="12"/>
    </row>
    <row r="50" spans="1:3" ht="15" customHeight="1">
      <c r="A50" s="34">
        <v>46</v>
      </c>
      <c r="B50" s="6" t="s">
        <v>93</v>
      </c>
      <c r="C50" s="13"/>
    </row>
    <row r="51" spans="1:3" ht="15" customHeight="1">
      <c r="A51" s="34">
        <v>48.8333333333333</v>
      </c>
      <c r="B51" s="6"/>
      <c r="C51" s="6"/>
    </row>
    <row r="52" spans="1:3" ht="15" customHeight="1">
      <c r="A52" s="34">
        <v>50.3333333333333</v>
      </c>
      <c r="B52" s="6"/>
      <c r="C52" s="6"/>
    </row>
    <row r="53" spans="1:3" ht="15" customHeight="1">
      <c r="A53" s="34">
        <v>51.8333333333333</v>
      </c>
      <c r="B53" s="6"/>
      <c r="C53" s="6"/>
    </row>
    <row r="54" spans="1:3" ht="15" customHeight="1">
      <c r="A54" s="34">
        <v>53.3333333333333</v>
      </c>
      <c r="B54" s="6"/>
      <c r="C54" s="6"/>
    </row>
    <row r="55" spans="1:3" ht="15" customHeight="1"/>
    <row r="56" spans="1:3" ht="15" customHeight="1"/>
    <row r="57" spans="1:3" ht="15" customHeight="1"/>
    <row r="58" spans="1:3" ht="15" customHeight="1"/>
    <row r="59" spans="1:3" ht="15" customHeight="1"/>
    <row r="60" spans="1:3" ht="15" customHeight="1"/>
    <row r="61" spans="1:3" ht="15" customHeight="1"/>
    <row r="62" spans="1:3" ht="15" customHeight="1"/>
    <row r="63" spans="1:3" ht="15" customHeight="1"/>
    <row r="64" spans="1: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Book In</vt:lpstr>
      <vt:lpstr>Book in </vt:lpstr>
      <vt:lpstr>League</vt:lpstr>
      <vt:lpstr>R1</vt:lpstr>
      <vt:lpstr>R2</vt:lpstr>
      <vt:lpstr>R3</vt:lpstr>
      <vt:lpstr>R4</vt:lpstr>
      <vt:lpstr>Sheet1</vt:lpstr>
      <vt:lpstr>'R2'!Print_Area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Hayter, Nick</dc:creator>
  <cp:lastModifiedBy>Hayter, Nick</cp:lastModifiedBy>
  <cp:lastPrinted>2023-03-27T09:11:04Z</cp:lastPrinted>
  <dcterms:created xsi:type="dcterms:W3CDTF">2023-01-13T14:25:05Z</dcterms:created>
  <dcterms:modified xsi:type="dcterms:W3CDTF">2023-04-21T10:06:01Z</dcterms:modified>
</cp:coreProperties>
</file>